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jlausten/Desktop/Skrivebord - MacBook Air tilhørende Nicolaj/Speciale/Data-code/datafilesraw/"/>
    </mc:Choice>
  </mc:AlternateContent>
  <xr:revisionPtr revIDLastSave="0" documentId="8_{87AB4641-D1D7-9A43-BB07-BD91B2621073}" xr6:coauthVersionLast="47" xr6:coauthVersionMax="47" xr10:uidLastSave="{00000000-0000-0000-0000-000000000000}"/>
  <bookViews>
    <workbookView xWindow="1660" yWindow="500" windowWidth="24840" windowHeight="16080" activeTab="2" xr2:uid="{92B3E51D-DCA3-714B-9392-A92F8181A9B9}"/>
  </bookViews>
  <sheets>
    <sheet name="m" sheetId="1" r:id="rId1"/>
    <sheet name="Sheet2" sheetId="4" r:id="rId2"/>
    <sheet name="Consumer" sheetId="5" r:id="rId3"/>
    <sheet name="Ark4" sheetId="8" r:id="rId4"/>
    <sheet name="Sheet1" sheetId="3" r:id="rId5"/>
    <sheet name="Data description" sheetId="2" r:id="rId6"/>
  </sheets>
  <definedNames>
    <definedName name="consconf" localSheetId="3">'Ark4'!$A$1:$H$592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4" l="1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8" i="4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E48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11F9DD-C2D0-1049-B622-E8ED593CD77C}" name="consconf" type="6" refreshedVersion="7" background="1" saveData="1">
    <textPr codePage="65001" sourceFile="/Users/nicolajlausten/Desktop/Skrivebord - MacBook Air tilhørende Nicolaj/Speciale/Data-code/datafilesraw/consconf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<sst xmlns="http://schemas.openxmlformats.org/spreadsheetml/2006/main" count="3747" uniqueCount="773">
  <si>
    <t>Output</t>
  </si>
  <si>
    <t>OECD monthly GDP indicator</t>
  </si>
  <si>
    <t>VSTOXX</t>
  </si>
  <si>
    <t>ConsConf</t>
  </si>
  <si>
    <t>Source: FRED EA19LORSGPORIXOBSAM</t>
  </si>
  <si>
    <t>Consumer Confidence</t>
  </si>
  <si>
    <t>Realized volatility of daily returns of STOXX600</t>
  </si>
  <si>
    <t>Source: Yahoo finance, own calculations</t>
  </si>
  <si>
    <t>BusiConf</t>
  </si>
  <si>
    <t>Source: OECD &gt; https://data.oecd.org/leadind/consumer-confidence-index-cci.htm#indicator-chart</t>
  </si>
  <si>
    <t>Busiiness confidence</t>
  </si>
  <si>
    <t>Source: ditto</t>
  </si>
  <si>
    <t>HICP</t>
  </si>
  <si>
    <t>Prices</t>
  </si>
  <si>
    <t>ECB Key: ICP.M.U2.Y.000000.3.INX</t>
  </si>
  <si>
    <t>Unemp</t>
  </si>
  <si>
    <t>Unemployment rate</t>
  </si>
  <si>
    <t>IndProd</t>
  </si>
  <si>
    <t>Industrial production, index, sa</t>
  </si>
  <si>
    <t>Source: ECB Key STS.M.I8.Y.PROD.NS0010.4.000</t>
  </si>
  <si>
    <t>CPI</t>
  </si>
  <si>
    <t>Source: OECD Main Economic Indicators (CPHPTT01EZM661N on FRED)</t>
  </si>
  <si>
    <t>CPI, harmonized (not SA, but available from 1990)</t>
  </si>
  <si>
    <t>BdHighYld</t>
  </si>
  <si>
    <t>Index for bond yields below investment grade</t>
  </si>
  <si>
    <t>FRED: BAMLHE00EHYIOAS ("ICE BofA Euro High Yield Index Option-Adjusted Spread")</t>
  </si>
  <si>
    <t>MMR</t>
  </si>
  <si>
    <t>Money market rate</t>
  </si>
  <si>
    <t>FRED: IR3TIB01EZM156N ("3-Month or 90-day Rates and Yields: Interbank Rates for the Euro Area")</t>
  </si>
  <si>
    <t>VSTOXX600</t>
  </si>
  <si>
    <t>EconSent</t>
  </si>
  <si>
    <t>VIX</t>
  </si>
  <si>
    <t>Eonia ECB</t>
  </si>
  <si>
    <t>EONIA</t>
  </si>
  <si>
    <t>Source: http://sdw.ecb.europa.eu/quickview.do?SERIES_KEY=143.FM.M.U2.EUR.4F.MM.EONIA.HSTA</t>
  </si>
  <si>
    <t>Manu</t>
  </si>
  <si>
    <t>Euro area manufacturing, volume index of production, sa, 2015=100</t>
  </si>
  <si>
    <t>ConsConfECB</t>
  </si>
  <si>
    <t>ECB survey on consumer confidence</t>
  </si>
  <si>
    <t>EPU</t>
  </si>
  <si>
    <t>NFCSprd</t>
  </si>
  <si>
    <t>GoldProxy</t>
  </si>
  <si>
    <t>Source: Pellegrino</t>
  </si>
  <si>
    <t>Implied volatility of STOXX50, monthly average</t>
  </si>
  <si>
    <t>STOXX50</t>
  </si>
  <si>
    <t>mnemonic EU.CONS</t>
  </si>
  <si>
    <t>IndConfECB</t>
  </si>
  <si>
    <t>mnemonic EA.INDU</t>
  </si>
  <si>
    <t>ECB survey on "industry confidence"</t>
  </si>
  <si>
    <t>-6.2</t>
  </si>
  <si>
    <t>Economic Policy Uncertainty</t>
  </si>
  <si>
    <t>source: Bloom</t>
  </si>
  <si>
    <t>mnemonic spr_nfc_dom_ea</t>
  </si>
  <si>
    <t>Corporate Bond spread (Gilchrist)</t>
  </si>
  <si>
    <t>Series of a few gold price/uncertainty shock from Piffer</t>
  </si>
  <si>
    <t>JLN</t>
  </si>
  <si>
    <t>JLNFin</t>
  </si>
  <si>
    <t>Sydney Ludvigson's Financial uncertainty index with h=1</t>
  </si>
  <si>
    <t>ConsDisp</t>
  </si>
  <si>
    <t>IndDisp</t>
  </si>
  <si>
    <t>Gold</t>
  </si>
  <si>
    <t>GoldChange</t>
  </si>
  <si>
    <t>Source: https://sdw.ecb.europa.eu/quickview.do?SERIES_KEY=132.STS.M.I8.S.UNEH.RTT000.4.000</t>
  </si>
  <si>
    <t>ECBAssets</t>
  </si>
  <si>
    <t>ECB Assets</t>
  </si>
  <si>
    <t>FRED: ECBASSETSW</t>
  </si>
  <si>
    <t>InfExpHH</t>
  </si>
  <si>
    <t>Weighted measure for directional change of inflation</t>
  </si>
  <si>
    <t>CONS.EU.TOT.6.B.M.</t>
  </si>
  <si>
    <t>InflExpHH</t>
  </si>
  <si>
    <t>PassCarGr12</t>
  </si>
  <si>
    <t>CommCarGr12</t>
  </si>
  <si>
    <t>ShadowWX</t>
  </si>
  <si>
    <t>ShadowK</t>
  </si>
  <si>
    <t>ShadowDR</t>
  </si>
  <si>
    <t>OIS1M</t>
  </si>
  <si>
    <t>ScottiUnc</t>
  </si>
  <si>
    <t>VIXold</t>
  </si>
  <si>
    <t>FRED: VIXCLS; CBOE Volatility Index: VIX, Index, Monthly, Not Seasonally Adjusted</t>
  </si>
  <si>
    <t>BloomDummyVXO</t>
  </si>
  <si>
    <t>BloomDummyVSTOXX</t>
  </si>
  <si>
    <t>PassCarMAGr12</t>
  </si>
  <si>
    <t>CommCarMAGr12</t>
  </si>
  <si>
    <t>EmpManuSrvy</t>
  </si>
  <si>
    <t>Manufacturing employment survey</t>
  </si>
  <si>
    <t>FRED: BSEMFT02EZM460S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</si>
  <si>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</si>
  <si>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</si>
  <si>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</si>
  <si>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</si>
  <si>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</si>
  <si>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</si>
  <si>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</si>
  <si>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</si>
  <si>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</si>
  <si>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</si>
  <si>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</si>
  <si>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</si>
  <si>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</si>
  <si>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</si>
  <si>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</si>
  <si>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</si>
  <si>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</si>
  <si>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</si>
  <si>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</si>
  <si>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</si>
  <si>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</si>
  <si>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</si>
  <si>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</si>
  <si>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</si>
  <si>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</si>
  <si>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</si>
  <si>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</si>
  <si>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</si>
  <si>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</si>
  <si>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</si>
  <si>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</si>
  <si>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</si>
  <si>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</si>
  <si>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</si>
  <si>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</si>
  <si>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</si>
  <si>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</si>
  <si>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</si>
  <si>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</si>
  <si>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</si>
  <si>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</si>
  <si>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</si>
  <si>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</si>
  <si>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</si>
  <si>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</si>
  <si>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</si>
  <si>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</si>
  <si>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</si>
  <si>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</si>
  <si>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</si>
  <si>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</si>
  <si>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</si>
  <si>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</si>
  <si>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</si>
  <si>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</si>
  <si>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</si>
  <si>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</si>
  <si>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</si>
  <si>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</si>
  <si>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</si>
  <si>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</si>
  <si>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</si>
  <si>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InflExp5y</t>
  </si>
  <si>
    <t>VSTOXX_eom</t>
  </si>
  <si>
    <t>GPR</t>
  </si>
  <si>
    <t>GPRmain</t>
  </si>
  <si>
    <t>main geopolitical risk indicator</t>
  </si>
  <si>
    <t>https://www.matteoiacoviello.com/gpr_country.htm</t>
  </si>
  <si>
    <t>ovx</t>
  </si>
  <si>
    <t>vcom</t>
  </si>
  <si>
    <t>Monthly standard deviation of daily oil price changes</t>
  </si>
  <si>
    <t>own calculations</t>
  </si>
  <si>
    <t>Monthly standard deviation of daily returns of Goldman Sachs Commodity index</t>
  </si>
  <si>
    <t>ManuHT</t>
  </si>
  <si>
    <t>Industrial production, monthly, Euro area, seasonally and calendar adjusted</t>
  </si>
  <si>
    <t>ManuLT</t>
  </si>
  <si>
    <t>ManuNMM</t>
  </si>
  <si>
    <t>ManuCE</t>
  </si>
  <si>
    <t>low-technology</t>
  </si>
  <si>
    <t>MANU NMM</t>
  </si>
  <si>
    <t>non-metallic mineral products</t>
  </si>
  <si>
    <t>MANUCE</t>
  </si>
  <si>
    <t>computers and electronics</t>
  </si>
  <si>
    <t>LOCATION</t>
  </si>
  <si>
    <t>INDICATOR</t>
  </si>
  <si>
    <t>SUBJECT</t>
  </si>
  <si>
    <t>MEASURE</t>
  </si>
  <si>
    <t>FREQUENCY</t>
  </si>
  <si>
    <t>TIME</t>
  </si>
  <si>
    <t>Value</t>
  </si>
  <si>
    <t>Flag Codes</t>
  </si>
  <si>
    <t>CCI</t>
  </si>
  <si>
    <t>AMPLITUD</t>
  </si>
  <si>
    <t>LTRENDIDX</t>
  </si>
  <si>
    <t>M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</si>
  <si>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</si>
  <si>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</si>
  <si>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</si>
  <si>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</si>
  <si>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</si>
  <si>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</si>
  <si>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</si>
  <si>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</si>
  <si>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</si>
  <si>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</si>
  <si>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</si>
  <si>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</si>
  <si>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</si>
  <si>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</si>
  <si>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</si>
  <si>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</si>
  <si>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</si>
  <si>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</si>
  <si>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</si>
  <si>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</si>
  <si>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</si>
  <si>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</si>
  <si>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</si>
  <si>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</si>
  <si>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</si>
  <si>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</si>
  <si>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</si>
  <si>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</si>
  <si>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</si>
  <si>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</si>
  <si>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</si>
  <si>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</si>
  <si>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</si>
  <si>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</si>
  <si>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</si>
  <si>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</si>
  <si>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</si>
  <si>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</si>
  <si>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</si>
  <si>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</si>
  <si>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</si>
  <si>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</si>
  <si>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</si>
  <si>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</si>
  <si>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</si>
  <si>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</si>
  <si>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</si>
  <si>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</si>
  <si>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</si>
  <si>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</si>
  <si>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</si>
  <si>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</si>
  <si>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</si>
  <si>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</si>
  <si>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</si>
  <si>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</si>
  <si>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</si>
  <si>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</si>
  <si>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</si>
  <si>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</si>
  <si>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</si>
  <si>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</si>
  <si>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</si>
  <si>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</si>
  <si>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</si>
  <si>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</si>
  <si>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</si>
  <si>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</si>
  <si>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</si>
  <si>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</si>
  <si>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</si>
  <si>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</si>
  <si>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</si>
  <si>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</si>
  <si>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</si>
  <si>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</si>
  <si>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</si>
  <si>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</si>
  <si>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</si>
  <si>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</si>
  <si>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</si>
  <si>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</si>
  <si>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</si>
  <si>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</si>
  <si>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</si>
  <si>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</si>
  <si>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</si>
  <si>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</si>
  <si>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</si>
  <si>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</si>
  <si>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</si>
  <si>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</si>
  <si>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</si>
  <si>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</si>
  <si>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</si>
  <si>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</si>
  <si>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</si>
  <si>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</si>
  <si>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</si>
  <si>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</si>
  <si>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</si>
  <si>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</si>
  <si>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</si>
  <si>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</si>
  <si>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</si>
  <si>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</si>
  <si>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</si>
  <si>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</si>
  <si>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</si>
  <si>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</si>
  <si>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</si>
  <si>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</si>
  <si>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</si>
  <si>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</si>
  <si>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</si>
  <si>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</si>
  <si>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</si>
  <si>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</si>
  <si>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</si>
  <si>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</si>
  <si>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</si>
  <si>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</si>
  <si>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</si>
  <si>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</si>
  <si>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</si>
  <si>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</si>
  <si>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</si>
  <si>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</si>
  <si>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</si>
  <si>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</si>
  <si>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</si>
  <si>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</si>
  <si>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</si>
  <si>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</si>
  <si>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</si>
  <si>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</si>
  <si>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</si>
  <si>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</si>
  <si>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</si>
  <si>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</si>
  <si>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</si>
  <si>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</si>
  <si>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</si>
  <si>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</si>
  <si>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</si>
  <si>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</si>
  <si>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</si>
  <si>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</si>
  <si>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</si>
  <si>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</si>
  <si>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</si>
  <si>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</si>
  <si>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</si>
  <si>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</si>
  <si>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</si>
  <si>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</si>
  <si>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</si>
  <si>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</si>
  <si>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</si>
  <si>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</si>
  <si>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</si>
  <si>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</si>
  <si>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</si>
  <si>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</si>
  <si>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</si>
  <si>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</si>
  <si>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</si>
  <si>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</si>
  <si>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</si>
  <si>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</si>
  <si>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</si>
  <si>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</si>
  <si>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</si>
  <si>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</si>
  <si>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</si>
  <si>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</si>
  <si>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</si>
  <si>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</si>
  <si>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</si>
  <si>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</si>
  <si>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</si>
  <si>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</si>
  <si>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</si>
  <si>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</si>
  <si>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</si>
  <si>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</si>
  <si>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</si>
  <si>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</si>
  <si>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</si>
  <si>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</si>
  <si>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</si>
  <si>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</si>
  <si>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</si>
  <si>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</si>
  <si>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</si>
  <si>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</si>
  <si>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</si>
  <si>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</si>
  <si>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</si>
  <si>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</si>
  <si>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</si>
  <si>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</si>
  <si>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</si>
  <si>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</si>
  <si>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</si>
  <si>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</si>
  <si>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</si>
  <si>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</si>
  <si>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</si>
  <si>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</si>
  <si>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</si>
  <si>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</si>
  <si>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</si>
  <si>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</si>
  <si>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</si>
  <si>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</si>
  <si>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</si>
  <si>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</si>
  <si>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</si>
  <si>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</si>
  <si>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</si>
  <si>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</si>
  <si>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</si>
  <si>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</si>
  <si>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</si>
  <si>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</si>
  <si>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</si>
  <si>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</si>
  <si>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</si>
  <si>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</si>
  <si>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</si>
  <si>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</si>
  <si>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</si>
  <si>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</si>
  <si>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</si>
  <si>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</si>
  <si>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</si>
  <si>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</si>
  <si>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</si>
  <si>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</si>
  <si>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</si>
  <si>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</si>
  <si>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</si>
  <si>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</si>
  <si>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</si>
  <si>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</si>
  <si>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</si>
  <si>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</si>
  <si>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</si>
  <si>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</si>
  <si>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</si>
  <si>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</si>
  <si>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</si>
  <si>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</si>
  <si>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</si>
  <si>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</si>
  <si>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</si>
  <si>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</si>
  <si>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</si>
  <si>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</si>
  <si>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</si>
  <si>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</si>
  <si>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</si>
  <si>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</si>
  <si>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</si>
  <si>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</si>
  <si>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</si>
  <si>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</si>
  <si>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</si>
  <si>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</si>
  <si>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</si>
  <si>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</si>
  <si>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</si>
  <si>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</si>
  <si>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</si>
  <si>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</si>
  <si>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</si>
  <si>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</si>
  <si>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</si>
  <si>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</si>
  <si>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</si>
  <si>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</si>
  <si>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</si>
  <si>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</si>
  <si>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</si>
  <si>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</si>
  <si>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</si>
  <si>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</si>
  <si>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</si>
  <si>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</si>
  <si>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</si>
  <si>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</si>
  <si>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</si>
  <si>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</si>
  <si>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</si>
  <si>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</si>
  <si>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</si>
  <si>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</si>
  <si>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</si>
  <si>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</si>
  <si>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</si>
  <si>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</si>
  <si>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</si>
  <si>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</si>
  <si>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</si>
  <si>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</si>
  <si>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</si>
  <si>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</si>
  <si>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</si>
  <si>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</si>
  <si>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</si>
  <si>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</si>
  <si>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</si>
  <si>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</si>
  <si>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</si>
  <si>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</si>
  <si>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</si>
  <si>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</si>
  <si>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</si>
  <si>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</si>
  <si>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</si>
  <si>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</si>
  <si>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</si>
  <si>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</si>
  <si>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</si>
  <si>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</si>
  <si>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</si>
  <si>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</si>
  <si>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</si>
  <si>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</si>
  <si>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</si>
  <si>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</si>
  <si>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</si>
  <si>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</si>
  <si>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</si>
  <si>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</si>
  <si>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</si>
  <si>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</si>
  <si>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</si>
  <si>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</si>
  <si>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</si>
  <si>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</si>
  <si>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</si>
  <si>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</si>
  <si>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</si>
  <si>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</si>
  <si>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</si>
  <si>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</si>
  <si>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</si>
  <si>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</si>
  <si>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</si>
  <si>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</si>
  <si>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</si>
  <si>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</si>
  <si>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</si>
  <si>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</si>
  <si>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</si>
  <si>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</si>
  <si>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</si>
  <si>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</si>
  <si>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</si>
  <si>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</si>
  <si>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</si>
  <si>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</si>
  <si>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</si>
  <si>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</si>
  <si>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</si>
  <si>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</si>
  <si>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</si>
  <si>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</si>
  <si>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</si>
  <si>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</si>
  <si>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</si>
  <si>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</si>
  <si>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</si>
  <si>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</si>
  <si>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</si>
  <si>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</si>
  <si>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</si>
  <si>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</si>
  <si>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</si>
  <si>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</si>
  <si>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</si>
  <si>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</si>
  <si>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</si>
  <si>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</si>
  <si>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</si>
  <si>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</si>
  <si>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</si>
  <si>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</si>
  <si>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</si>
  <si>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</si>
  <si>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</si>
  <si>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</si>
  <si>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</si>
  <si>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</si>
  <si>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</si>
  <si>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</si>
  <si>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</si>
  <si>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</si>
  <si>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</si>
  <si>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</si>
  <si>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</si>
  <si>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</si>
  <si>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</si>
  <si>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</si>
  <si>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</si>
  <si>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</si>
  <si>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</si>
  <si>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</si>
  <si>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</si>
  <si>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</si>
  <si>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</si>
  <si>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</si>
  <si>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</si>
  <si>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</si>
  <si>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</si>
  <si>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</si>
  <si>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</si>
  <si>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</si>
  <si>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</si>
  <si>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</si>
  <si>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</si>
  <si>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</si>
  <si>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</si>
  <si>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</si>
  <si>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</si>
  <si>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</si>
  <si>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</si>
  <si>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</si>
  <si>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</si>
  <si>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</si>
  <si>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</si>
  <si>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</si>
  <si>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</si>
  <si>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</si>
  <si>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</si>
  <si>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</si>
  <si>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</si>
  <si>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</si>
  <si>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</si>
  <si>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</si>
  <si>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</si>
  <si>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</si>
  <si>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</si>
  <si>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</si>
  <si>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</si>
  <si>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</si>
  <si>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</si>
  <si>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</si>
  <si>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</si>
  <si>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</si>
  <si>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</si>
  <si>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</si>
  <si>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</si>
  <si>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</si>
  <si>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</si>
  <si>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</si>
  <si>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</si>
  <si>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</si>
  <si>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</si>
  <si>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</si>
  <si>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</si>
  <si>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</si>
  <si>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</si>
  <si>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</si>
  <si>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</si>
  <si>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</si>
  <si>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</si>
  <si>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</si>
  <si>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</si>
  <si>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</si>
  <si>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</si>
  <si>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</si>
  <si>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</si>
  <si>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</si>
  <si>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</si>
  <si>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</si>
  <si>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</si>
  <si>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</si>
  <si>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</si>
  <si>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</si>
  <si>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</si>
  <si>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</si>
  <si>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</si>
  <si>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</si>
  <si>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</si>
  <si>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</si>
  <si>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</si>
  <si>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</si>
  <si>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</si>
  <si>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</si>
  <si>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</si>
  <si>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</si>
  <si>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</si>
  <si>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</si>
  <si>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</si>
  <si>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</si>
  <si>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</si>
  <si>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</si>
  <si>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</si>
  <si>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</si>
  <si>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</si>
  <si>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</si>
  <si>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</si>
  <si>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</si>
  <si>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</si>
  <si>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</si>
  <si>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</si>
  <si>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</si>
  <si>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</si>
  <si>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</si>
  <si>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</si>
  <si>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</si>
  <si>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</si>
  <si>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</si>
  <si>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</si>
  <si>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</si>
  <si>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</si>
  <si>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</si>
  <si>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</si>
  <si>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</si>
  <si>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</si>
  <si>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</si>
  <si>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</si>
  <si>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</si>
  <si>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</si>
  <si>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</si>
  <si>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</si>
  <si>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</si>
  <si>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</si>
  <si>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</si>
  <si>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</si>
  <si>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</si>
  <si>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</si>
  <si>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</si>
  <si>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</si>
  <si>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</si>
  <si>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</si>
  <si>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</si>
  <si>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</si>
  <si>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</si>
  <si>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</si>
  <si>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</si>
  <si>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</si>
  <si>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</si>
  <si>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</si>
  <si>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</si>
  <si>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</si>
  <si>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</si>
  <si>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</si>
  <si>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</si>
  <si>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</si>
  <si>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</si>
  <si>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</si>
  <si>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</si>
  <si>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</si>
  <si>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</si>
  <si>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</si>
  <si>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</si>
  <si>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</si>
  <si>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</si>
  <si>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</si>
  <si>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</si>
  <si>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</si>
  <si>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</si>
  <si>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</si>
  <si>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</si>
  <si>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</si>
  <si>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</si>
  <si>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</si>
  <si>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</si>
  <si>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</si>
  <si>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</si>
  <si>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</si>
  <si>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</si>
  <si>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</si>
  <si>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</si>
  <si>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</si>
  <si>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</si>
  <si>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</si>
  <si>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</si>
  <si>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</si>
  <si>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</si>
  <si>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</si>
  <si>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</si>
  <si>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</si>
  <si>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</si>
  <si>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</si>
  <si>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</si>
  <si>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</si>
  <si>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EA19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</si>
</sst>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"/>
    <numFmt numFmtId="165" formatCode="0.0000000000000"/>
    <numFmt numFmtId="166" formatCode="0.00000000000000"/>
    <numFmt numFmtId="167" formatCode="0.0000"/>
    <numFmt numFmtId="168" formatCode="0.0"/>
    <numFmt numFmtId="169" formatCode="#,##0.0"/>
    <numFmt numFmtId="170" formatCode="#,##0.000000000"/>
  </numFmts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Helvetica Neue"/>
      <family val="2"/>
    </font>
    <font>
      <sz val="12"/>
      <color rgb="FF191919"/>
      <name val="Verdana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3"/>
      <color rgb="FF5757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/>
    <xf numFmtId="165" fontId="0" fillId="0" borderId="0" xfId="0" applyNumberFormat="1"/>
    <xf numFmtId="0" fontId="2" fillId="0" borderId="0" xfId="0" applyFont="1"/>
    <xf numFmtId="0" fontId="3" fillId="0" borderId="0" xfId="0" applyFont="1"/>
    <xf numFmtId="166" fontId="0" fillId="0" borderId="0" xfId="0" applyNumberFormat="1"/>
    <xf numFmtId="0" fontId="4" fillId="0" borderId="0" xfId="0" applyFont="1"/>
    <xf numFmtId="2" fontId="0" fillId="0" borderId="0" xfId="0" applyNumberFormat="1"/>
    <xf numFmtId="167" fontId="0" fillId="0" borderId="0" xfId="0" applyNumberFormat="1"/>
    <xf numFmtId="169" fontId="6" fillId="0" borderId="1" xfId="0" applyNumberFormat="1" applyFont="1" applyBorder="1"/>
    <xf numFmtId="0" fontId="2" fillId="0" borderId="0" xfId="0" applyFont="1" applyFill="1" applyBorder="1"/>
    <xf numFmtId="0" fontId="7" fillId="0" borderId="0" xfId="0" applyFont="1"/>
    <xf numFmtId="0" fontId="0" fillId="0" borderId="0" xfId="0" applyFill="1"/>
    <xf numFmtId="2" fontId="0" fillId="0" borderId="0" xfId="0" applyNumberFormat="1" applyFill="1"/>
    <xf numFmtId="2" fontId="7" fillId="0" borderId="0" xfId="0" applyNumberFormat="1" applyFont="1" applyFill="1"/>
    <xf numFmtId="168" fontId="1" fillId="0" borderId="0" xfId="0" applyNumberFormat="1" applyFont="1" applyAlignment="1">
      <alignment horizontal="right"/>
    </xf>
    <xf numFmtId="168" fontId="0" fillId="0" borderId="0" xfId="0" applyNumberFormat="1"/>
    <xf numFmtId="1" fontId="1" fillId="0" borderId="0" xfId="0" applyNumberFormat="1" applyFont="1"/>
    <xf numFmtId="169" fontId="1" fillId="0" borderId="1" xfId="0" applyNumberFormat="1" applyFont="1" applyBorder="1"/>
    <xf numFmtId="2" fontId="8" fillId="0" borderId="0" xfId="0" applyNumberFormat="1" applyFont="1" applyAlignment="1">
      <alignment horizontal="right"/>
    </xf>
    <xf numFmtId="0" fontId="0" fillId="0" borderId="0" xfId="0" applyFont="1" applyFill="1"/>
    <xf numFmtId="168" fontId="5" fillId="0" borderId="0" xfId="0" applyNumberFormat="1" applyFont="1" applyFill="1" applyAlignment="1">
      <alignment horizontal="right"/>
    </xf>
    <xf numFmtId="0" fontId="0" fillId="2" borderId="0" xfId="0" applyFill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3" borderId="0" xfId="0" applyFont="1" applyFill="1"/>
    <xf numFmtId="0" fontId="2" fillId="4" borderId="0" xfId="0" applyFont="1" applyFill="1"/>
    <xf numFmtId="170" fontId="0" fillId="0" borderId="0" xfId="0" applyNumberFormat="1"/>
    <xf numFmtId="0" fontId="9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Sheet2!$F$4:$F$7</c:f>
              <c:strCache>
                <c:ptCount val="4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Sheet2!$F$8:$F$65</c:f>
              <c:numCache>
                <c:formatCode>General</c:formatCode>
                <c:ptCount val="58"/>
                <c:pt idx="0">
                  <c:v>1.7947743406263372</c:v>
                </c:pt>
                <c:pt idx="1">
                  <c:v>1.9563027480352213</c:v>
                </c:pt>
                <c:pt idx="2">
                  <c:v>2.0014668264672908</c:v>
                </c:pt>
                <c:pt idx="3">
                  <c:v>2.1100415554887508</c:v>
                </c:pt>
                <c:pt idx="4">
                  <c:v>2.0030223873459096</c:v>
                </c:pt>
                <c:pt idx="5">
                  <c:v>2.0856457256419159</c:v>
                </c:pt>
                <c:pt idx="6">
                  <c:v>2.1518757361209229</c:v>
                </c:pt>
                <c:pt idx="7">
                  <c:v>1.9633366328829061</c:v>
                </c:pt>
                <c:pt idx="8">
                  <c:v>2.0136983161531452</c:v>
                </c:pt>
                <c:pt idx="9">
                  <c:v>1.3394496679506762</c:v>
                </c:pt>
                <c:pt idx="10">
                  <c:v>0.80475311816941009</c:v>
                </c:pt>
                <c:pt idx="11">
                  <c:v>-0.11965732441022725</c:v>
                </c:pt>
                <c:pt idx="12">
                  <c:v>-1.3564771220870409</c:v>
                </c:pt>
                <c:pt idx="13">
                  <c:v>-1.8739317825887558</c:v>
                </c:pt>
                <c:pt idx="14">
                  <c:v>-2.5958791287394201</c:v>
                </c:pt>
                <c:pt idx="15">
                  <c:v>-2.2337448841550089</c:v>
                </c:pt>
                <c:pt idx="16">
                  <c:v>-1.8178392167906177</c:v>
                </c:pt>
                <c:pt idx="17">
                  <c:v>-1.3754500254777202</c:v>
                </c:pt>
                <c:pt idx="18">
                  <c:v>-0.56251206432067491</c:v>
                </c:pt>
                <c:pt idx="19">
                  <c:v>-0.40803915606516528</c:v>
                </c:pt>
                <c:pt idx="20">
                  <c:v>8.6047448418979933E-2</c:v>
                </c:pt>
                <c:pt idx="21">
                  <c:v>0.31527577655752204</c:v>
                </c:pt>
                <c:pt idx="22">
                  <c:v>6.9419388054381415E-2</c:v>
                </c:pt>
                <c:pt idx="23">
                  <c:v>2.1174964298031895E-2</c:v>
                </c:pt>
                <c:pt idx="24">
                  <c:v>-0.29086286037388609</c:v>
                </c:pt>
                <c:pt idx="25">
                  <c:v>-0.65614606284295496</c:v>
                </c:pt>
                <c:pt idx="26">
                  <c:v>-0.60353673793559492</c:v>
                </c:pt>
                <c:pt idx="27">
                  <c:v>-0.79034119642057421</c:v>
                </c:pt>
                <c:pt idx="28">
                  <c:v>-0.92923552045219848</c:v>
                </c:pt>
                <c:pt idx="29">
                  <c:v>-0.64465820824994857</c:v>
                </c:pt>
                <c:pt idx="30">
                  <c:v>-0.50919499672249513</c:v>
                </c:pt>
                <c:pt idx="31">
                  <c:v>-9.1382534805473092E-2</c:v>
                </c:pt>
                <c:pt idx="32">
                  <c:v>0.64314831945948558</c:v>
                </c:pt>
                <c:pt idx="33">
                  <c:v>0.9093158128960388</c:v>
                </c:pt>
                <c:pt idx="34">
                  <c:v>1.1582155406711481</c:v>
                </c:pt>
                <c:pt idx="35">
                  <c:v>1.2969881463032129</c:v>
                </c:pt>
                <c:pt idx="36">
                  <c:v>0.98699456269852881</c:v>
                </c:pt>
                <c:pt idx="37">
                  <c:v>0.99932861461422551</c:v>
                </c:pt>
                <c:pt idx="38">
                  <c:v>1.1134078275092607</c:v>
                </c:pt>
                <c:pt idx="39">
                  <c:v>1.2354093712063419</c:v>
                </c:pt>
                <c:pt idx="40">
                  <c:v>1.6827599137527072</c:v>
                </c:pt>
                <c:pt idx="41">
                  <c:v>1.7750645560455469</c:v>
                </c:pt>
                <c:pt idx="42">
                  <c:v>1.7985109110681075</c:v>
                </c:pt>
                <c:pt idx="43">
                  <c:v>1.734733206059591</c:v>
                </c:pt>
                <c:pt idx="44">
                  <c:v>1.3487396374509686</c:v>
                </c:pt>
                <c:pt idx="45">
                  <c:v>1.4389144985285318</c:v>
                </c:pt>
                <c:pt idx="46">
                  <c:v>1.466944433447237</c:v>
                </c:pt>
                <c:pt idx="47">
                  <c:v>1.4887954353310251</c:v>
                </c:pt>
                <c:pt idx="48">
                  <c:v>1.5506091509089437</c:v>
                </c:pt>
                <c:pt idx="49">
                  <c:v>1.3920859736730629</c:v>
                </c:pt>
                <c:pt idx="50">
                  <c:v>1.3565340001305159</c:v>
                </c:pt>
                <c:pt idx="51">
                  <c:v>1.1141730858673871</c:v>
                </c:pt>
                <c:pt idx="52">
                  <c:v>1.3720397760508041</c:v>
                </c:pt>
                <c:pt idx="53">
                  <c:v>1.2957416113308362</c:v>
                </c:pt>
                <c:pt idx="54">
                  <c:v>0.96703069144352671</c:v>
                </c:pt>
                <c:pt idx="55">
                  <c:v>1.1127658883469671</c:v>
                </c:pt>
                <c:pt idx="56">
                  <c:v>0.43649461652242039</c:v>
                </c:pt>
                <c:pt idx="57">
                  <c:v>-2.3322347430811741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D-C249-9D02-363ABFD1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55439"/>
        <c:axId val="538285823"/>
      </c:lineChart>
      <c:catAx>
        <c:axId val="46115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8285823"/>
        <c:crosses val="autoZero"/>
        <c:auto val="1"/>
        <c:lblAlgn val="ctr"/>
        <c:lblOffset val="100"/>
        <c:noMultiLvlLbl val="0"/>
      </c:catAx>
      <c:valAx>
        <c:axId val="5382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115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10</xdr:row>
      <xdr:rowOff>177800</xdr:rowOff>
    </xdr:from>
    <xdr:to>
      <xdr:col>13</xdr:col>
      <xdr:colOff>133350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ED854-C04B-5943-8429-05E5C220C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conf" connectionId="1" xr16:uid="{C408BECF-66A5-F54B-98EF-CD78D86803D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5B96-8EF8-BC44-A8F4-0D9336199F84}">
  <dimension ref="A1:AX50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:E491"/>
    </sheetView>
  </sheetViews>
  <sheetFormatPr baseColWidth="10" defaultRowHeight="16" x14ac:dyDescent="0.2"/>
  <cols>
    <col min="3" max="3" width="12.33203125" bestFit="1" customWidth="1"/>
    <col min="8" max="8" width="17.83203125" bestFit="1" customWidth="1"/>
    <col min="9" max="9" width="17.83203125" customWidth="1"/>
    <col min="12" max="12" width="17.83203125" bestFit="1" customWidth="1"/>
    <col min="15" max="16" width="10.83203125" style="20"/>
    <col min="36" max="36" width="13.33203125" bestFit="1" customWidth="1"/>
  </cols>
  <sheetData>
    <row r="1" spans="1:50" x14ac:dyDescent="0.2">
      <c r="B1" t="s">
        <v>2</v>
      </c>
      <c r="C1" t="s">
        <v>149</v>
      </c>
      <c r="D1" t="s">
        <v>29</v>
      </c>
      <c r="E1" t="s">
        <v>3</v>
      </c>
      <c r="F1" t="s">
        <v>8</v>
      </c>
      <c r="G1" t="s">
        <v>12</v>
      </c>
      <c r="H1" t="s">
        <v>15</v>
      </c>
      <c r="I1" t="s">
        <v>83</v>
      </c>
      <c r="J1" t="s">
        <v>17</v>
      </c>
      <c r="K1" t="s">
        <v>44</v>
      </c>
      <c r="L1" t="s">
        <v>20</v>
      </c>
      <c r="M1" t="s">
        <v>23</v>
      </c>
      <c r="N1" t="s">
        <v>26</v>
      </c>
      <c r="O1" s="20" t="s">
        <v>30</v>
      </c>
      <c r="P1" s="20" t="s">
        <v>31</v>
      </c>
      <c r="Q1" t="s">
        <v>77</v>
      </c>
      <c r="R1" t="s">
        <v>33</v>
      </c>
      <c r="S1" t="s">
        <v>35</v>
      </c>
      <c r="T1" t="s">
        <v>37</v>
      </c>
      <c r="U1" t="s">
        <v>39</v>
      </c>
      <c r="V1" t="s">
        <v>40</v>
      </c>
      <c r="W1" t="s">
        <v>41</v>
      </c>
      <c r="X1" t="s">
        <v>46</v>
      </c>
      <c r="Y1" t="s">
        <v>56</v>
      </c>
      <c r="Z1" t="s">
        <v>58</v>
      </c>
      <c r="AA1" t="s">
        <v>59</v>
      </c>
      <c r="AB1" t="s">
        <v>60</v>
      </c>
      <c r="AC1" t="s">
        <v>61</v>
      </c>
      <c r="AD1" t="s">
        <v>63</v>
      </c>
      <c r="AE1" t="s">
        <v>69</v>
      </c>
      <c r="AF1" t="s">
        <v>70</v>
      </c>
      <c r="AG1" t="s">
        <v>81</v>
      </c>
      <c r="AH1" t="s">
        <v>82</v>
      </c>
      <c r="AI1" t="s">
        <v>71</v>
      </c>
      <c r="AJ1" t="s">
        <v>72</v>
      </c>
      <c r="AK1" t="s">
        <v>73</v>
      </c>
      <c r="AL1" t="s">
        <v>75</v>
      </c>
      <c r="AM1" t="s">
        <v>74</v>
      </c>
      <c r="AN1" t="s">
        <v>76</v>
      </c>
      <c r="AO1" t="s">
        <v>79</v>
      </c>
      <c r="AP1" t="s">
        <v>80</v>
      </c>
      <c r="AQ1" t="s">
        <v>148</v>
      </c>
      <c r="AR1" t="s">
        <v>151</v>
      </c>
      <c r="AS1" t="s">
        <v>154</v>
      </c>
      <c r="AT1" t="s">
        <v>155</v>
      </c>
      <c r="AU1" t="s">
        <v>159</v>
      </c>
      <c r="AV1" t="s">
        <v>161</v>
      </c>
      <c r="AW1" t="s">
        <v>162</v>
      </c>
      <c r="AX1" t="s">
        <v>163</v>
      </c>
    </row>
    <row r="2" spans="1:50" x14ac:dyDescent="0.2">
      <c r="A2" s="1">
        <v>29221</v>
      </c>
      <c r="E2" s="3">
        <v>99.813059999999993</v>
      </c>
      <c r="V2" s="12"/>
      <c r="W2">
        <v>-5.8383233532934099E-2</v>
      </c>
      <c r="Y2">
        <v>1.0752001368083499</v>
      </c>
      <c r="AB2" s="3">
        <v>2233.91</v>
      </c>
      <c r="AR2" s="30"/>
    </row>
    <row r="3" spans="1:50" x14ac:dyDescent="0.2">
      <c r="A3" s="1">
        <v>29252</v>
      </c>
      <c r="E3" s="3">
        <v>99.62773</v>
      </c>
      <c r="V3" s="12"/>
      <c r="W3">
        <v>0</v>
      </c>
      <c r="Y3">
        <v>1.10703308416527</v>
      </c>
      <c r="AB3" s="3">
        <v>2158.98</v>
      </c>
      <c r="AC3">
        <f>LN(AB3)-LN(AB2)</f>
        <v>-3.4117525412014515E-2</v>
      </c>
      <c r="AR3" s="30"/>
    </row>
    <row r="4" spans="1:50" x14ac:dyDescent="0.2">
      <c r="A4" s="1">
        <v>29281</v>
      </c>
      <c r="E4" s="3">
        <v>99.543909999999997</v>
      </c>
      <c r="V4" s="12"/>
      <c r="W4">
        <v>0</v>
      </c>
      <c r="Y4">
        <v>1.1643768426612999</v>
      </c>
      <c r="AB4" s="3">
        <v>1762.53</v>
      </c>
      <c r="AC4">
        <f t="shared" ref="AC4:AC67" si="0">LN(AB4)-LN(AB3)</f>
        <v>-0.20288561110580261</v>
      </c>
      <c r="AR4" s="30"/>
    </row>
    <row r="5" spans="1:50" x14ac:dyDescent="0.2">
      <c r="A5" s="1">
        <v>29312</v>
      </c>
      <c r="E5" s="3">
        <v>99.500900000000001</v>
      </c>
      <c r="V5" s="12"/>
      <c r="W5">
        <v>7.0389761489237798E-2</v>
      </c>
      <c r="Y5">
        <v>1.0952866495606199</v>
      </c>
      <c r="AB5" s="3">
        <v>1636.05</v>
      </c>
      <c r="AC5">
        <f t="shared" si="0"/>
        <v>-7.4465476775297468E-2</v>
      </c>
      <c r="AR5" s="30"/>
    </row>
    <row r="6" spans="1:50" x14ac:dyDescent="0.2">
      <c r="A6" s="1">
        <v>29342</v>
      </c>
      <c r="E6" s="3">
        <v>99.471500000000006</v>
      </c>
      <c r="V6" s="12"/>
      <c r="W6">
        <v>0</v>
      </c>
      <c r="Y6">
        <v>1.03133552039289</v>
      </c>
      <c r="AB6" s="3">
        <v>1615.92</v>
      </c>
      <c r="AC6">
        <f t="shared" si="0"/>
        <v>-1.2380346137726761E-2</v>
      </c>
      <c r="AR6" s="30"/>
    </row>
    <row r="7" spans="1:50" x14ac:dyDescent="0.2">
      <c r="A7" s="1">
        <v>29373</v>
      </c>
      <c r="E7" s="3">
        <v>99.402919999999995</v>
      </c>
      <c r="V7" s="12"/>
      <c r="W7">
        <v>0</v>
      </c>
      <c r="Y7">
        <v>0.98381358209284997</v>
      </c>
      <c r="AB7" s="3">
        <v>1869.49</v>
      </c>
      <c r="AC7">
        <f t="shared" si="0"/>
        <v>0.14576121247392404</v>
      </c>
      <c r="AR7" s="30"/>
    </row>
    <row r="8" spans="1:50" x14ac:dyDescent="0.2">
      <c r="A8" s="1">
        <v>29403</v>
      </c>
      <c r="E8" s="3">
        <v>99.343419999999995</v>
      </c>
      <c r="V8" s="12"/>
      <c r="W8">
        <v>0</v>
      </c>
      <c r="Y8">
        <v>0.96751256073626601</v>
      </c>
      <c r="AB8" s="3">
        <v>1994.73</v>
      </c>
      <c r="AC8">
        <f t="shared" si="0"/>
        <v>6.4843036439979684E-2</v>
      </c>
      <c r="AR8" s="30"/>
    </row>
    <row r="9" spans="1:50" x14ac:dyDescent="0.2">
      <c r="A9" s="1">
        <v>29434</v>
      </c>
      <c r="E9" s="3">
        <v>99.299430000000001</v>
      </c>
      <c r="V9" s="12"/>
      <c r="W9">
        <v>0</v>
      </c>
      <c r="Y9">
        <v>0.92396360466078598</v>
      </c>
      <c r="AB9" s="3">
        <v>1930.89</v>
      </c>
      <c r="AC9">
        <f t="shared" si="0"/>
        <v>-3.2527666316060966E-2</v>
      </c>
      <c r="AR9" s="30"/>
    </row>
    <row r="10" spans="1:50" x14ac:dyDescent="0.2">
      <c r="A10" s="1">
        <v>29465</v>
      </c>
      <c r="E10" s="3">
        <v>99.203419999999994</v>
      </c>
      <c r="V10" s="12"/>
      <c r="W10">
        <v>0</v>
      </c>
      <c r="Y10">
        <v>0.90098446688367695</v>
      </c>
      <c r="AB10" s="3">
        <v>2059.61</v>
      </c>
      <c r="AC10">
        <f t="shared" si="0"/>
        <v>6.4535607968932318E-2</v>
      </c>
      <c r="AR10" s="30"/>
    </row>
    <row r="11" spans="1:50" x14ac:dyDescent="0.2">
      <c r="A11" s="1">
        <v>29495</v>
      </c>
      <c r="E11" s="3">
        <v>99.019930000000002</v>
      </c>
      <c r="V11" s="12"/>
      <c r="W11">
        <v>2.56035113386979E-3</v>
      </c>
      <c r="Y11">
        <v>0.89492398709790999</v>
      </c>
      <c r="AB11" s="3">
        <v>1995.94</v>
      </c>
      <c r="AC11">
        <f t="shared" si="0"/>
        <v>-3.1401527172556065E-2</v>
      </c>
      <c r="AR11" s="30"/>
    </row>
    <row r="12" spans="1:50" x14ac:dyDescent="0.2">
      <c r="A12" s="1">
        <v>29526</v>
      </c>
      <c r="E12" s="3">
        <v>98.79665</v>
      </c>
      <c r="V12" s="12"/>
      <c r="W12">
        <v>0</v>
      </c>
      <c r="Y12">
        <v>0.90614759850401505</v>
      </c>
      <c r="AB12" s="3">
        <v>1869.37</v>
      </c>
      <c r="AC12">
        <f t="shared" si="0"/>
        <v>-6.5513641609457274E-2</v>
      </c>
      <c r="AR12" s="30"/>
    </row>
    <row r="13" spans="1:50" x14ac:dyDescent="0.2">
      <c r="A13" s="1">
        <v>29556</v>
      </c>
      <c r="E13" s="3">
        <v>98.619479999999996</v>
      </c>
      <c r="V13" s="12"/>
      <c r="W13">
        <v>0</v>
      </c>
      <c r="Y13">
        <v>0.88499113669181995</v>
      </c>
      <c r="AB13" s="3">
        <v>1764.3</v>
      </c>
      <c r="AC13">
        <f t="shared" si="0"/>
        <v>-5.7847464555877082E-2</v>
      </c>
      <c r="AR13" s="30"/>
    </row>
    <row r="14" spans="1:50" x14ac:dyDescent="0.2">
      <c r="A14" s="1">
        <v>29587</v>
      </c>
      <c r="E14" s="3">
        <v>98.448650000000001</v>
      </c>
      <c r="V14" s="12"/>
      <c r="W14">
        <v>0</v>
      </c>
      <c r="Y14">
        <v>0.86925242395734403</v>
      </c>
      <c r="AB14" s="3">
        <v>1638.03</v>
      </c>
      <c r="AC14">
        <f t="shared" si="0"/>
        <v>-7.4259710870407503E-2</v>
      </c>
      <c r="AR14" s="30"/>
    </row>
    <row r="15" spans="1:50" x14ac:dyDescent="0.2">
      <c r="A15" s="1">
        <v>29618</v>
      </c>
      <c r="E15" s="3">
        <v>98.25703</v>
      </c>
      <c r="V15" s="12"/>
      <c r="W15">
        <v>0</v>
      </c>
      <c r="Y15">
        <v>0.86194286879758097</v>
      </c>
      <c r="AB15" s="3">
        <v>1455.76</v>
      </c>
      <c r="AC15">
        <f t="shared" si="0"/>
        <v>-0.11796619925862473</v>
      </c>
      <c r="AR15" s="30"/>
    </row>
    <row r="16" spans="1:50" x14ac:dyDescent="0.2">
      <c r="A16" s="1">
        <v>29646</v>
      </c>
      <c r="E16" s="3">
        <v>98.095860000000002</v>
      </c>
      <c r="V16" s="12"/>
      <c r="W16">
        <v>0</v>
      </c>
      <c r="Y16">
        <v>0.87174284716520001</v>
      </c>
      <c r="AB16" s="3">
        <v>1448.12</v>
      </c>
      <c r="AC16">
        <f t="shared" si="0"/>
        <v>-5.2619375649207711E-3</v>
      </c>
      <c r="AR16" s="30"/>
    </row>
    <row r="17" spans="1:44" x14ac:dyDescent="0.2">
      <c r="A17" s="1">
        <v>29677</v>
      </c>
      <c r="E17" s="3">
        <v>98.012339999999995</v>
      </c>
      <c r="V17" s="12"/>
      <c r="W17">
        <v>0</v>
      </c>
      <c r="Y17">
        <v>0.84929374084499898</v>
      </c>
      <c r="AB17" s="3">
        <v>1424.98</v>
      </c>
      <c r="AC17">
        <f t="shared" si="0"/>
        <v>-1.610838492352773E-2</v>
      </c>
      <c r="AR17" s="30"/>
    </row>
    <row r="18" spans="1:44" x14ac:dyDescent="0.2">
      <c r="A18" s="1">
        <v>29707</v>
      </c>
      <c r="E18" s="3">
        <v>97.967860000000002</v>
      </c>
      <c r="V18" s="12"/>
      <c r="W18">
        <v>0</v>
      </c>
      <c r="Y18">
        <v>0.84396895720783704</v>
      </c>
      <c r="AB18" s="3">
        <v>1368.6</v>
      </c>
      <c r="AC18">
        <f t="shared" si="0"/>
        <v>-4.0369458998141816E-2</v>
      </c>
      <c r="AR18" s="30"/>
    </row>
    <row r="19" spans="1:44" x14ac:dyDescent="0.2">
      <c r="A19" s="1">
        <v>29738</v>
      </c>
      <c r="E19" s="3">
        <v>97.881</v>
      </c>
      <c r="V19" s="12"/>
      <c r="W19">
        <v>0</v>
      </c>
      <c r="Y19">
        <v>0.85364267298458696</v>
      </c>
      <c r="AB19" s="3">
        <v>1299.96</v>
      </c>
      <c r="AC19">
        <f t="shared" si="0"/>
        <v>-5.1454824772920738E-2</v>
      </c>
      <c r="AR19" s="30"/>
    </row>
    <row r="20" spans="1:44" x14ac:dyDescent="0.2">
      <c r="A20" s="1">
        <v>29768</v>
      </c>
      <c r="E20" s="3">
        <v>97.783379999999994</v>
      </c>
      <c r="V20" s="12"/>
      <c r="W20">
        <v>0</v>
      </c>
      <c r="Y20">
        <v>0.87593078817539405</v>
      </c>
      <c r="AB20" s="3">
        <v>1143.7</v>
      </c>
      <c r="AC20">
        <f t="shared" si="0"/>
        <v>-0.12806487395830501</v>
      </c>
      <c r="AR20" s="30"/>
    </row>
    <row r="21" spans="1:44" x14ac:dyDescent="0.2">
      <c r="A21" s="1">
        <v>29799</v>
      </c>
      <c r="E21" s="3">
        <v>97.670379999999994</v>
      </c>
      <c r="V21" s="12"/>
      <c r="W21">
        <v>0</v>
      </c>
      <c r="Y21">
        <v>0.90828218795458804</v>
      </c>
      <c r="AB21" s="3">
        <v>1141.51</v>
      </c>
      <c r="AC21">
        <f t="shared" si="0"/>
        <v>-1.9166734527145124E-3</v>
      </c>
      <c r="AR21" s="30"/>
    </row>
    <row r="22" spans="1:44" x14ac:dyDescent="0.2">
      <c r="A22" s="1">
        <v>29830</v>
      </c>
      <c r="E22" s="3">
        <v>97.677030000000002</v>
      </c>
      <c r="V22" s="12"/>
      <c r="W22">
        <v>0</v>
      </c>
      <c r="Y22">
        <v>0.91186417855817803</v>
      </c>
      <c r="AB22" s="3">
        <v>1221.72</v>
      </c>
      <c r="AC22">
        <f t="shared" si="0"/>
        <v>6.790775457264786E-2</v>
      </c>
      <c r="AR22" s="30"/>
    </row>
    <row r="23" spans="1:44" x14ac:dyDescent="0.2">
      <c r="A23" s="1">
        <v>29860</v>
      </c>
      <c r="E23" s="3">
        <v>97.769139999999993</v>
      </c>
      <c r="V23" s="12"/>
      <c r="W23">
        <v>0</v>
      </c>
      <c r="Y23">
        <v>0.89815413527370003</v>
      </c>
      <c r="AB23" s="3">
        <v>1201.21</v>
      </c>
      <c r="AC23">
        <f t="shared" si="0"/>
        <v>-1.693031982425719E-2</v>
      </c>
      <c r="AR23" s="30"/>
    </row>
    <row r="24" spans="1:44" x14ac:dyDescent="0.2">
      <c r="A24" s="1">
        <v>29891</v>
      </c>
      <c r="E24" s="3">
        <v>97.885360000000006</v>
      </c>
      <c r="V24" s="12"/>
      <c r="W24">
        <v>0</v>
      </c>
      <c r="Y24">
        <v>0.86860764607866803</v>
      </c>
      <c r="AB24" s="3">
        <v>1129.17</v>
      </c>
      <c r="AC24">
        <f t="shared" si="0"/>
        <v>-6.1846532537837895E-2</v>
      </c>
      <c r="AR24" s="30"/>
    </row>
    <row r="25" spans="1:44" x14ac:dyDescent="0.2">
      <c r="A25" s="1">
        <v>29921</v>
      </c>
      <c r="E25" s="3">
        <v>98.056610000000006</v>
      </c>
      <c r="V25" s="12"/>
      <c r="W25">
        <v>0</v>
      </c>
      <c r="Y25">
        <v>0.85535177626788705</v>
      </c>
      <c r="AB25" s="3">
        <v>1119.3</v>
      </c>
      <c r="AC25">
        <f t="shared" si="0"/>
        <v>-8.7793596497878212E-3</v>
      </c>
      <c r="AR25" s="30"/>
    </row>
    <row r="26" spans="1:44" x14ac:dyDescent="0.2">
      <c r="A26" s="1">
        <v>29952</v>
      </c>
      <c r="E26" s="3">
        <v>98.265789999999996</v>
      </c>
      <c r="V26" s="12"/>
      <c r="W26">
        <v>0</v>
      </c>
      <c r="Y26">
        <v>0.84883141475746104</v>
      </c>
      <c r="AB26" s="3">
        <v>1043.96</v>
      </c>
      <c r="AC26">
        <f t="shared" si="0"/>
        <v>-6.9682315362889824E-2</v>
      </c>
      <c r="AR26" s="30"/>
    </row>
    <row r="27" spans="1:44" x14ac:dyDescent="0.2">
      <c r="A27" s="1">
        <v>29983</v>
      </c>
      <c r="E27" s="3">
        <v>98.443359999999998</v>
      </c>
      <c r="V27" s="12"/>
      <c r="W27">
        <v>0</v>
      </c>
      <c r="Y27">
        <v>0.84553575890042498</v>
      </c>
      <c r="AB27" s="3">
        <v>1012.65</v>
      </c>
      <c r="AC27">
        <f t="shared" si="0"/>
        <v>-3.0450517376342745E-2</v>
      </c>
      <c r="AR27" s="30"/>
    </row>
    <row r="28" spans="1:44" x14ac:dyDescent="0.2">
      <c r="A28" s="1">
        <v>30011</v>
      </c>
      <c r="E28" s="3">
        <v>98.61063</v>
      </c>
      <c r="V28" s="12"/>
      <c r="W28">
        <v>0</v>
      </c>
      <c r="Y28">
        <v>0.84261102489399398</v>
      </c>
      <c r="AB28" s="3">
        <v>893.96</v>
      </c>
      <c r="AC28">
        <f t="shared" si="0"/>
        <v>-0.12466490471276703</v>
      </c>
      <c r="AR28" s="30"/>
    </row>
    <row r="29" spans="1:44" x14ac:dyDescent="0.2">
      <c r="A29" s="1">
        <v>30042</v>
      </c>
      <c r="E29" s="3">
        <v>98.738190000000003</v>
      </c>
      <c r="V29" s="12"/>
      <c r="W29">
        <v>-1.223241590214E-3</v>
      </c>
      <c r="Y29">
        <v>0.85775032867434897</v>
      </c>
      <c r="AB29" s="3">
        <v>947.48</v>
      </c>
      <c r="AC29">
        <f t="shared" si="0"/>
        <v>5.814479711115883E-2</v>
      </c>
      <c r="AR29" s="30"/>
    </row>
    <row r="30" spans="1:44" x14ac:dyDescent="0.2">
      <c r="A30" s="1">
        <v>30072</v>
      </c>
      <c r="E30" s="3">
        <v>98.776730000000001</v>
      </c>
      <c r="V30" s="12"/>
      <c r="W30">
        <v>0</v>
      </c>
      <c r="Y30">
        <v>0.87682685656596104</v>
      </c>
      <c r="AB30" s="3">
        <v>891.67</v>
      </c>
      <c r="AC30">
        <f t="shared" si="0"/>
        <v>-6.0709719581613975E-2</v>
      </c>
      <c r="AR30" s="30"/>
    </row>
    <row r="31" spans="1:44" x14ac:dyDescent="0.2">
      <c r="A31" s="1">
        <v>30103</v>
      </c>
      <c r="E31" s="3">
        <v>98.626720000000006</v>
      </c>
      <c r="V31" s="12"/>
      <c r="W31">
        <v>0</v>
      </c>
      <c r="Y31">
        <v>0.89225789893960905</v>
      </c>
      <c r="AB31" s="3">
        <v>831.99</v>
      </c>
      <c r="AC31">
        <f t="shared" si="0"/>
        <v>-6.9275687454559254E-2</v>
      </c>
      <c r="AR31" s="30"/>
    </row>
    <row r="32" spans="1:44" x14ac:dyDescent="0.2">
      <c r="A32" s="1">
        <v>30133</v>
      </c>
      <c r="E32" s="3">
        <v>98.299419999999998</v>
      </c>
      <c r="V32" s="12"/>
      <c r="W32">
        <v>0</v>
      </c>
      <c r="Y32">
        <v>0.92519524950392995</v>
      </c>
      <c r="AB32" s="3">
        <v>893.94</v>
      </c>
      <c r="AC32">
        <f t="shared" si="0"/>
        <v>7.1818237309095423E-2</v>
      </c>
      <c r="AR32" s="30"/>
    </row>
    <row r="33" spans="1:44" x14ac:dyDescent="0.2">
      <c r="A33" s="1">
        <v>30164</v>
      </c>
      <c r="E33" s="3">
        <v>97.980959999999996</v>
      </c>
      <c r="V33" s="12"/>
      <c r="W33">
        <v>0</v>
      </c>
      <c r="Y33">
        <v>0.98214913083051103</v>
      </c>
      <c r="AB33" s="3">
        <v>959.1</v>
      </c>
      <c r="AC33">
        <f t="shared" si="0"/>
        <v>7.0356685906602046E-2</v>
      </c>
      <c r="AR33" s="30"/>
    </row>
    <row r="34" spans="1:44" x14ac:dyDescent="0.2">
      <c r="A34" s="1">
        <v>30195</v>
      </c>
      <c r="E34" s="3">
        <v>97.711460000000002</v>
      </c>
      <c r="V34" s="12"/>
      <c r="W34">
        <v>0</v>
      </c>
      <c r="Y34">
        <v>0.98628854394259002</v>
      </c>
      <c r="AB34" s="3">
        <v>1145.1300000000001</v>
      </c>
      <c r="AC34">
        <f t="shared" si="0"/>
        <v>0.17727810192748805</v>
      </c>
      <c r="AR34" s="30"/>
    </row>
    <row r="35" spans="1:44" x14ac:dyDescent="0.2">
      <c r="A35" s="1">
        <v>30225</v>
      </c>
      <c r="E35" s="3">
        <v>97.554119999999998</v>
      </c>
      <c r="V35" s="12"/>
      <c r="W35">
        <v>0</v>
      </c>
      <c r="Y35">
        <v>1.0220324450183</v>
      </c>
      <c r="AB35" s="3">
        <v>1103.75</v>
      </c>
      <c r="AC35">
        <f t="shared" si="0"/>
        <v>-3.6804694743223898E-2</v>
      </c>
      <c r="AR35" s="30"/>
    </row>
    <row r="36" spans="1:44" x14ac:dyDescent="0.2">
      <c r="A36" s="1">
        <v>30256</v>
      </c>
      <c r="E36" s="3">
        <v>97.521519999999995</v>
      </c>
      <c r="V36" s="12"/>
      <c r="W36">
        <v>0</v>
      </c>
      <c r="Y36">
        <v>0.97024962643563295</v>
      </c>
      <c r="AB36" s="3">
        <v>1086.19</v>
      </c>
      <c r="AC36">
        <f t="shared" si="0"/>
        <v>-1.6037312767463341E-2</v>
      </c>
      <c r="AR36" s="30"/>
    </row>
    <row r="37" spans="1:44" x14ac:dyDescent="0.2">
      <c r="A37" s="1">
        <v>30286</v>
      </c>
      <c r="E37" s="3">
        <v>97.618639999999999</v>
      </c>
      <c r="V37" s="12"/>
      <c r="W37">
        <v>0</v>
      </c>
      <c r="Y37">
        <v>0.92310669056234096</v>
      </c>
      <c r="AB37" s="3">
        <v>1167.44</v>
      </c>
      <c r="AC37">
        <f t="shared" si="0"/>
        <v>7.213715720878433E-2</v>
      </c>
      <c r="AR37" s="30"/>
    </row>
    <row r="38" spans="1:44" x14ac:dyDescent="0.2">
      <c r="A38" s="1">
        <v>30317</v>
      </c>
      <c r="E38" s="3">
        <v>97.905050000000003</v>
      </c>
      <c r="V38" s="12"/>
      <c r="W38">
        <v>0</v>
      </c>
      <c r="Y38">
        <v>0.90368282972450897</v>
      </c>
      <c r="AB38" s="3">
        <v>1265.8</v>
      </c>
      <c r="AC38">
        <f t="shared" si="0"/>
        <v>8.0891015981714887E-2</v>
      </c>
      <c r="AR38" s="30"/>
    </row>
    <row r="39" spans="1:44" x14ac:dyDescent="0.2">
      <c r="A39" s="1">
        <v>30348</v>
      </c>
      <c r="E39" s="3">
        <v>98.286370000000005</v>
      </c>
      <c r="V39" s="12"/>
      <c r="W39">
        <v>0</v>
      </c>
      <c r="Y39">
        <v>0.88710418537533298</v>
      </c>
      <c r="AB39" s="3">
        <v>1280.04</v>
      </c>
      <c r="AC39">
        <f t="shared" si="0"/>
        <v>1.1186994084186885E-2</v>
      </c>
      <c r="AR39" s="30"/>
    </row>
    <row r="40" spans="1:44" x14ac:dyDescent="0.2">
      <c r="A40" s="1">
        <v>30376</v>
      </c>
      <c r="E40" s="3">
        <v>98.635310000000004</v>
      </c>
      <c r="V40" s="12"/>
      <c r="W40">
        <v>0</v>
      </c>
      <c r="Y40">
        <v>0.87602433016190495</v>
      </c>
      <c r="AB40" s="3">
        <v>1099.82</v>
      </c>
      <c r="AC40">
        <f t="shared" si="0"/>
        <v>-0.15174479739245683</v>
      </c>
      <c r="AR40" s="30"/>
    </row>
    <row r="41" spans="1:44" x14ac:dyDescent="0.2">
      <c r="A41" s="1">
        <v>30407</v>
      </c>
      <c r="E41" s="3">
        <v>98.755420000000001</v>
      </c>
      <c r="V41" s="12"/>
      <c r="W41">
        <v>0</v>
      </c>
      <c r="Y41">
        <v>0.87188644346902999</v>
      </c>
      <c r="AB41" s="3">
        <v>1125.75</v>
      </c>
      <c r="AC41">
        <f t="shared" si="0"/>
        <v>2.3302950148745616E-2</v>
      </c>
      <c r="AR41" s="30"/>
    </row>
    <row r="42" spans="1:44" x14ac:dyDescent="0.2">
      <c r="A42" s="1">
        <v>30437</v>
      </c>
      <c r="E42" s="3">
        <v>98.719139999999996</v>
      </c>
      <c r="V42" s="12"/>
      <c r="W42">
        <v>0</v>
      </c>
      <c r="Y42">
        <v>0.85179921634388001</v>
      </c>
      <c r="AB42" s="3">
        <v>1130.73</v>
      </c>
      <c r="AC42">
        <f t="shared" si="0"/>
        <v>4.413961644212705E-3</v>
      </c>
      <c r="AR42" s="30"/>
    </row>
    <row r="43" spans="1:44" x14ac:dyDescent="0.2">
      <c r="A43" s="1">
        <v>30468</v>
      </c>
      <c r="E43" s="3">
        <v>98.680109999999999</v>
      </c>
      <c r="V43" s="12"/>
      <c r="W43">
        <v>0</v>
      </c>
      <c r="Y43">
        <v>0.83665594196877902</v>
      </c>
      <c r="AB43" s="3">
        <v>1064.25</v>
      </c>
      <c r="AC43">
        <f t="shared" si="0"/>
        <v>-6.0593116117631851E-2</v>
      </c>
      <c r="AR43" s="30"/>
    </row>
    <row r="44" spans="1:44" x14ac:dyDescent="0.2">
      <c r="A44" s="1">
        <v>30498</v>
      </c>
      <c r="E44" s="3">
        <v>98.665480000000002</v>
      </c>
      <c r="V44" s="12"/>
      <c r="W44">
        <v>0</v>
      </c>
      <c r="Y44">
        <v>0.82804714935677604</v>
      </c>
      <c r="AB44" s="3">
        <v>1084.3900000000001</v>
      </c>
      <c r="AC44">
        <f t="shared" si="0"/>
        <v>1.8747291184315173E-2</v>
      </c>
      <c r="AR44" s="30"/>
    </row>
    <row r="45" spans="1:44" x14ac:dyDescent="0.2">
      <c r="A45" s="1">
        <v>30529</v>
      </c>
      <c r="E45" s="3">
        <v>98.662139999999994</v>
      </c>
      <c r="V45" s="12"/>
      <c r="W45">
        <v>0</v>
      </c>
      <c r="Y45">
        <v>0.818253916908531</v>
      </c>
      <c r="AB45" s="3">
        <v>1065.4100000000001</v>
      </c>
      <c r="AC45">
        <f t="shared" si="0"/>
        <v>-1.7657915307679239E-2</v>
      </c>
      <c r="AR45" s="30"/>
    </row>
    <row r="46" spans="1:44" x14ac:dyDescent="0.2">
      <c r="A46" s="1">
        <v>30560</v>
      </c>
      <c r="E46" s="3">
        <v>98.623999999999995</v>
      </c>
      <c r="V46" s="12"/>
      <c r="W46">
        <v>0</v>
      </c>
      <c r="Y46">
        <v>0.81881401531306397</v>
      </c>
      <c r="AB46" s="3">
        <v>1046.8599999999999</v>
      </c>
      <c r="AC46">
        <f t="shared" si="0"/>
        <v>-1.7564494032327183E-2</v>
      </c>
      <c r="AR46" s="30"/>
    </row>
    <row r="47" spans="1:44" x14ac:dyDescent="0.2">
      <c r="A47" s="1">
        <v>30590</v>
      </c>
      <c r="E47" s="3">
        <v>98.629279999999994</v>
      </c>
      <c r="V47" s="12"/>
      <c r="W47">
        <v>0</v>
      </c>
      <c r="Y47">
        <v>0.829702561774189</v>
      </c>
      <c r="AB47" s="3">
        <v>998.61</v>
      </c>
      <c r="AC47">
        <f t="shared" si="0"/>
        <v>-4.7186174516574475E-2</v>
      </c>
      <c r="AR47" s="30"/>
    </row>
    <row r="48" spans="1:44" x14ac:dyDescent="0.2">
      <c r="A48" s="1">
        <v>30621</v>
      </c>
      <c r="E48" s="3">
        <v>98.737369999999999</v>
      </c>
      <c r="V48" s="12"/>
      <c r="W48">
        <v>0</v>
      </c>
      <c r="Y48">
        <v>0.82340180438376098</v>
      </c>
      <c r="AB48" s="3">
        <v>968.06</v>
      </c>
      <c r="AC48">
        <f t="shared" si="0"/>
        <v>-3.10702432092409E-2</v>
      </c>
      <c r="AR48" s="30"/>
    </row>
    <row r="49" spans="1:44" x14ac:dyDescent="0.2">
      <c r="A49" s="1">
        <v>30651</v>
      </c>
      <c r="E49" s="3">
        <v>98.874179999999996</v>
      </c>
      <c r="V49" s="12"/>
      <c r="W49">
        <v>0</v>
      </c>
      <c r="Y49">
        <v>0.81892866401741804</v>
      </c>
      <c r="AB49" s="3">
        <v>982.1</v>
      </c>
      <c r="AC49">
        <f t="shared" si="0"/>
        <v>1.4399067336973381E-2</v>
      </c>
      <c r="AR49" s="30"/>
    </row>
    <row r="50" spans="1:44" x14ac:dyDescent="0.2">
      <c r="A50" s="1">
        <v>30682</v>
      </c>
      <c r="E50" s="3">
        <v>98.954930000000004</v>
      </c>
      <c r="V50" s="12"/>
      <c r="W50">
        <v>0</v>
      </c>
      <c r="Y50">
        <v>0.82502472819662098</v>
      </c>
      <c r="AB50" s="3">
        <v>932.93</v>
      </c>
      <c r="AC50">
        <f t="shared" si="0"/>
        <v>-5.1362964926319421E-2</v>
      </c>
      <c r="AR50" s="30"/>
    </row>
    <row r="51" spans="1:44" x14ac:dyDescent="0.2">
      <c r="A51" s="1">
        <v>30713</v>
      </c>
      <c r="E51" s="3">
        <v>98.89076</v>
      </c>
      <c r="V51" s="12"/>
      <c r="W51">
        <v>0</v>
      </c>
      <c r="Y51">
        <v>0.842695949517837</v>
      </c>
      <c r="AB51" s="3">
        <v>967.97</v>
      </c>
      <c r="AC51">
        <f t="shared" si="0"/>
        <v>3.6870923823377311E-2</v>
      </c>
      <c r="AR51" s="30"/>
    </row>
    <row r="52" spans="1:44" x14ac:dyDescent="0.2">
      <c r="A52" s="1">
        <v>30742</v>
      </c>
      <c r="E52" s="3">
        <v>98.758430000000004</v>
      </c>
      <c r="V52" s="12"/>
      <c r="W52">
        <v>0</v>
      </c>
      <c r="Y52">
        <v>0.83221597365878697</v>
      </c>
      <c r="AB52" s="3">
        <v>984.93</v>
      </c>
      <c r="AC52">
        <f t="shared" si="0"/>
        <v>1.7369477596147931E-2</v>
      </c>
      <c r="AR52" s="30"/>
    </row>
    <row r="53" spans="1:44" x14ac:dyDescent="0.2">
      <c r="A53" s="1">
        <v>30773</v>
      </c>
      <c r="E53" s="3">
        <v>98.626350000000002</v>
      </c>
      <c r="V53" s="12"/>
      <c r="W53">
        <v>0</v>
      </c>
      <c r="Y53">
        <v>0.84178809155487899</v>
      </c>
      <c r="AB53" s="3">
        <v>947.32</v>
      </c>
      <c r="AC53">
        <f t="shared" si="0"/>
        <v>-3.8933627362401246E-2</v>
      </c>
      <c r="AR53" s="30"/>
    </row>
    <row r="54" spans="1:44" x14ac:dyDescent="0.2">
      <c r="A54" s="1">
        <v>30803</v>
      </c>
      <c r="E54" s="3">
        <v>98.555499999999995</v>
      </c>
      <c r="V54" s="12"/>
      <c r="W54">
        <v>0</v>
      </c>
      <c r="Y54">
        <v>0.87032703585969395</v>
      </c>
      <c r="AB54" s="3">
        <v>936.97</v>
      </c>
      <c r="AC54">
        <f t="shared" si="0"/>
        <v>-1.0985680644441942E-2</v>
      </c>
      <c r="AR54" s="30"/>
    </row>
    <row r="55" spans="1:44" x14ac:dyDescent="0.2">
      <c r="A55" s="1">
        <v>30834</v>
      </c>
      <c r="E55" s="3">
        <v>98.541870000000003</v>
      </c>
      <c r="V55" s="12"/>
      <c r="W55">
        <v>0</v>
      </c>
      <c r="Y55">
        <v>0.87910687714219504</v>
      </c>
      <c r="AB55" s="3">
        <v>932.19</v>
      </c>
      <c r="AC55">
        <f t="shared" si="0"/>
        <v>-5.1146080807242811E-3</v>
      </c>
      <c r="AR55" s="30"/>
    </row>
    <row r="56" spans="1:44" x14ac:dyDescent="0.2">
      <c r="A56" s="1">
        <v>30864</v>
      </c>
      <c r="E56" s="3">
        <v>98.669300000000007</v>
      </c>
      <c r="V56" s="12"/>
      <c r="W56">
        <v>0</v>
      </c>
      <c r="Y56">
        <v>0.90171196798438402</v>
      </c>
      <c r="AB56" s="3">
        <v>854.07</v>
      </c>
      <c r="AC56">
        <f t="shared" si="0"/>
        <v>-8.7523498926810994E-2</v>
      </c>
      <c r="AR56" s="30"/>
    </row>
    <row r="57" spans="1:44" x14ac:dyDescent="0.2">
      <c r="A57" s="1">
        <v>30895</v>
      </c>
      <c r="E57" s="3">
        <v>98.837739999999997</v>
      </c>
      <c r="V57" s="12"/>
      <c r="W57">
        <v>0</v>
      </c>
      <c r="Y57">
        <v>0.92867031100717401</v>
      </c>
      <c r="AB57" s="3">
        <v>853.15</v>
      </c>
      <c r="AC57">
        <f t="shared" si="0"/>
        <v>-1.0777756692821328E-3</v>
      </c>
      <c r="AR57" s="30"/>
    </row>
    <row r="58" spans="1:44" x14ac:dyDescent="0.2">
      <c r="A58" s="1">
        <v>30926</v>
      </c>
      <c r="E58" s="3">
        <v>98.988529999999997</v>
      </c>
      <c r="V58" s="12"/>
      <c r="W58">
        <v>0</v>
      </c>
      <c r="Y58">
        <v>0.87626706343966698</v>
      </c>
      <c r="AB58" s="3">
        <v>833.02</v>
      </c>
      <c r="AC58">
        <f t="shared" si="0"/>
        <v>-2.3877730490815097E-2</v>
      </c>
      <c r="AR58" s="30"/>
    </row>
    <row r="59" spans="1:44" x14ac:dyDescent="0.2">
      <c r="A59" s="1">
        <v>30956</v>
      </c>
      <c r="E59" s="3">
        <v>99.070430000000002</v>
      </c>
      <c r="V59" s="12"/>
      <c r="W59">
        <v>0</v>
      </c>
      <c r="Y59">
        <v>0.84386298821943095</v>
      </c>
      <c r="AB59" s="3">
        <v>827.71</v>
      </c>
      <c r="AC59">
        <f t="shared" si="0"/>
        <v>-6.3947999919875542E-3</v>
      </c>
      <c r="AR59" s="30"/>
    </row>
    <row r="60" spans="1:44" x14ac:dyDescent="0.2">
      <c r="A60" s="1">
        <v>30987</v>
      </c>
      <c r="E60" s="3">
        <v>99.176320000000004</v>
      </c>
      <c r="V60" s="12"/>
      <c r="W60">
        <v>0</v>
      </c>
      <c r="Y60">
        <v>0.82975490891142101</v>
      </c>
      <c r="AB60" s="3">
        <v>830.53</v>
      </c>
      <c r="AC60">
        <f t="shared" si="0"/>
        <v>3.4011997280449791E-3</v>
      </c>
      <c r="AR60" s="30"/>
    </row>
    <row r="61" spans="1:44" x14ac:dyDescent="0.2">
      <c r="A61" s="1">
        <v>31017</v>
      </c>
      <c r="E61" s="3">
        <v>99.33426</v>
      </c>
      <c r="V61" s="12"/>
      <c r="W61">
        <v>0</v>
      </c>
      <c r="Y61">
        <v>0.82574988265127902</v>
      </c>
      <c r="AB61" s="3">
        <v>778.13</v>
      </c>
      <c r="AC61">
        <f t="shared" si="0"/>
        <v>-6.5170445883277139E-2</v>
      </c>
      <c r="AR61" s="30"/>
    </row>
    <row r="62" spans="1:44" x14ac:dyDescent="0.2">
      <c r="A62" s="1">
        <v>31048</v>
      </c>
      <c r="E62" s="3">
        <v>99.547420000000002</v>
      </c>
      <c r="F62" s="3">
        <v>99.804730000000006</v>
      </c>
      <c r="I62" s="16">
        <v>-14.4</v>
      </c>
      <c r="O62" s="21">
        <v>95.1</v>
      </c>
      <c r="P62" s="21"/>
      <c r="T62" s="15">
        <v>-11.2</v>
      </c>
      <c r="V62" s="12"/>
      <c r="W62">
        <v>0</v>
      </c>
      <c r="X62" s="15" t="s">
        <v>49</v>
      </c>
      <c r="Y62">
        <v>0.84399922109365899</v>
      </c>
      <c r="Z62" s="3">
        <v>23.323812938711399</v>
      </c>
      <c r="AA62" s="3"/>
      <c r="AB62" s="3">
        <v>734.47</v>
      </c>
      <c r="AC62">
        <f t="shared" si="0"/>
        <v>-5.7744454667091105E-2</v>
      </c>
      <c r="AE62" s="19">
        <v>34.26</v>
      </c>
      <c r="AR62" s="30">
        <v>102.17337799072266</v>
      </c>
    </row>
    <row r="63" spans="1:44" x14ac:dyDescent="0.2">
      <c r="A63" s="1">
        <v>31079</v>
      </c>
      <c r="E63" s="3">
        <v>99.655609999999996</v>
      </c>
      <c r="F63" s="3">
        <v>99.622309999999999</v>
      </c>
      <c r="I63" s="16">
        <v>-17.7</v>
      </c>
      <c r="O63" s="21">
        <v>94</v>
      </c>
      <c r="P63" s="21"/>
      <c r="T63" s="15">
        <v>-11.5</v>
      </c>
      <c r="V63" s="12"/>
      <c r="W63">
        <v>0</v>
      </c>
      <c r="X63" s="15">
        <v>-8.4</v>
      </c>
      <c r="Y63">
        <v>0.79920571938186002</v>
      </c>
      <c r="Z63" s="3">
        <v>23.209556221522199</v>
      </c>
      <c r="AA63" s="3"/>
      <c r="AB63" s="3">
        <v>721.64</v>
      </c>
      <c r="AC63">
        <f t="shared" si="0"/>
        <v>-1.7622751083545829E-2</v>
      </c>
      <c r="AE63" s="19">
        <v>35.65</v>
      </c>
      <c r="AR63" s="30">
        <v>117.10202026367188</v>
      </c>
    </row>
    <row r="64" spans="1:44" x14ac:dyDescent="0.2">
      <c r="A64" s="1">
        <v>31107</v>
      </c>
      <c r="E64" s="3">
        <v>99.702889999999996</v>
      </c>
      <c r="F64" s="3">
        <v>99.50291</v>
      </c>
      <c r="I64" s="16">
        <v>-17.600000000000001</v>
      </c>
      <c r="O64" s="21">
        <v>92.3</v>
      </c>
      <c r="P64" s="21"/>
      <c r="T64" s="15">
        <v>-12</v>
      </c>
      <c r="V64" s="12"/>
      <c r="W64">
        <v>2.58397932816538E-3</v>
      </c>
      <c r="X64" s="15">
        <v>-10.1</v>
      </c>
      <c r="Y64">
        <v>0.77529648020043496</v>
      </c>
      <c r="Z64" s="3">
        <v>28.322252735260999</v>
      </c>
      <c r="AA64" s="3"/>
      <c r="AB64" s="3">
        <v>733.77</v>
      </c>
      <c r="AC64">
        <f t="shared" si="0"/>
        <v>1.6669228426437144E-2</v>
      </c>
      <c r="AE64" s="19">
        <v>37.57</v>
      </c>
      <c r="AR64" s="30">
        <v>124.77815246582031</v>
      </c>
    </row>
    <row r="65" spans="1:44" x14ac:dyDescent="0.2">
      <c r="A65" s="1">
        <v>31138</v>
      </c>
      <c r="E65" s="3">
        <v>99.76961</v>
      </c>
      <c r="F65" s="3">
        <v>99.498159999999999</v>
      </c>
      <c r="I65" s="16">
        <v>-17.3</v>
      </c>
      <c r="O65" s="21">
        <v>93.2</v>
      </c>
      <c r="P65" s="21"/>
      <c r="T65" s="15">
        <v>-11</v>
      </c>
      <c r="V65" s="12"/>
      <c r="W65">
        <v>0</v>
      </c>
      <c r="X65" s="15">
        <v>-9.8000000000000007</v>
      </c>
      <c r="Y65">
        <v>0.76090325410459703</v>
      </c>
      <c r="Z65" s="3">
        <v>17.168139095429101</v>
      </c>
      <c r="AA65" s="3"/>
      <c r="AB65" s="3">
        <v>779.49</v>
      </c>
      <c r="AC65">
        <f t="shared" si="0"/>
        <v>6.0444231668133952E-2</v>
      </c>
      <c r="AE65" s="19">
        <v>35.93</v>
      </c>
      <c r="AR65" s="30">
        <v>87.929000854492188</v>
      </c>
    </row>
    <row r="66" spans="1:44" x14ac:dyDescent="0.2">
      <c r="A66" s="1">
        <v>31168</v>
      </c>
      <c r="E66" s="3">
        <v>99.825389999999999</v>
      </c>
      <c r="F66" s="3">
        <v>99.569149999999993</v>
      </c>
      <c r="I66" s="16">
        <v>-17.100000000000001</v>
      </c>
      <c r="O66" s="21">
        <v>93.9</v>
      </c>
      <c r="P66" s="21"/>
      <c r="T66" s="15">
        <v>-10.7</v>
      </c>
      <c r="V66" s="12"/>
      <c r="W66">
        <v>0</v>
      </c>
      <c r="X66" s="15">
        <v>-7.9</v>
      </c>
      <c r="Y66">
        <v>0.759720323098933</v>
      </c>
      <c r="Z66" s="3">
        <v>16.526350171771099</v>
      </c>
      <c r="AA66" s="3"/>
      <c r="AB66" s="3">
        <v>756.12</v>
      </c>
      <c r="AC66">
        <f t="shared" si="0"/>
        <v>-3.0439765937209096E-2</v>
      </c>
      <c r="AE66" s="19">
        <v>36.04</v>
      </c>
      <c r="AR66" s="30">
        <v>103.26284790039062</v>
      </c>
    </row>
    <row r="67" spans="1:44" x14ac:dyDescent="0.2">
      <c r="A67" s="1">
        <v>31199</v>
      </c>
      <c r="E67" s="3">
        <v>99.861840000000001</v>
      </c>
      <c r="F67" s="3">
        <v>99.626230000000007</v>
      </c>
      <c r="I67" s="16">
        <v>-18.399999999999999</v>
      </c>
      <c r="O67" s="21">
        <v>93.5</v>
      </c>
      <c r="P67" s="21"/>
      <c r="T67" s="15">
        <v>-10.7</v>
      </c>
      <c r="V67" s="12"/>
      <c r="W67">
        <v>0</v>
      </c>
      <c r="X67" s="15">
        <v>-8</v>
      </c>
      <c r="Y67">
        <v>0.75053310143926799</v>
      </c>
      <c r="Z67" s="3">
        <v>18.3378706506508</v>
      </c>
      <c r="AA67" s="3"/>
      <c r="AB67" s="3">
        <v>753.96</v>
      </c>
      <c r="AC67">
        <f t="shared" si="0"/>
        <v>-2.8607775391078505E-3</v>
      </c>
      <c r="AE67" s="19">
        <v>36.700000000000003</v>
      </c>
      <c r="AR67" s="30">
        <v>148.78282165527344</v>
      </c>
    </row>
    <row r="68" spans="1:44" x14ac:dyDescent="0.2">
      <c r="A68" s="1">
        <v>31229</v>
      </c>
      <c r="E68" s="3">
        <v>99.89658</v>
      </c>
      <c r="F68" s="3">
        <v>99.67989</v>
      </c>
      <c r="I68" s="16">
        <v>-18.3</v>
      </c>
      <c r="O68" s="21">
        <v>94.2</v>
      </c>
      <c r="P68" s="21"/>
      <c r="T68" s="15">
        <v>-10.4</v>
      </c>
      <c r="V68" s="12"/>
      <c r="W68">
        <v>0</v>
      </c>
      <c r="X68" s="15">
        <v>-8.4</v>
      </c>
      <c r="Y68">
        <v>0.75646008899462702</v>
      </c>
      <c r="Z68" s="3">
        <v>28.458865051157598</v>
      </c>
      <c r="AA68" s="3"/>
      <c r="AB68" s="3">
        <v>755.3</v>
      </c>
      <c r="AC68">
        <f t="shared" ref="AC68:AC131" si="1">LN(AB68)-LN(AB67)</f>
        <v>1.7757051165459004E-3</v>
      </c>
      <c r="AE68" s="19">
        <v>32.93</v>
      </c>
      <c r="AR68" s="30">
        <v>133.90542602539062</v>
      </c>
    </row>
    <row r="69" spans="1:44" x14ac:dyDescent="0.2">
      <c r="A69" s="1">
        <v>31260</v>
      </c>
      <c r="E69" s="3">
        <v>99.936809999999994</v>
      </c>
      <c r="F69" s="3">
        <v>99.772000000000006</v>
      </c>
      <c r="I69" s="16">
        <v>-18.5</v>
      </c>
      <c r="O69" s="21">
        <v>93.8</v>
      </c>
      <c r="P69" s="21"/>
      <c r="T69" s="15">
        <v>-10.4</v>
      </c>
      <c r="V69" s="12"/>
      <c r="W69">
        <v>0</v>
      </c>
      <c r="X69" s="15">
        <v>-7.4</v>
      </c>
      <c r="Y69">
        <v>0.77183590678970304</v>
      </c>
      <c r="Z69" s="3">
        <v>27.0400351331133</v>
      </c>
      <c r="AA69" s="3"/>
      <c r="AB69" s="3">
        <v>783.35</v>
      </c>
      <c r="AC69">
        <f t="shared" si="1"/>
        <v>3.6464573520094135E-2</v>
      </c>
      <c r="AE69" s="19">
        <v>33.299999999999997</v>
      </c>
      <c r="AR69" s="30">
        <v>82.784103393554688</v>
      </c>
    </row>
    <row r="70" spans="1:44" x14ac:dyDescent="0.2">
      <c r="A70" s="1">
        <v>31291</v>
      </c>
      <c r="E70" s="3">
        <v>100.0243</v>
      </c>
      <c r="F70" s="3">
        <v>99.875399999999999</v>
      </c>
      <c r="I70" s="16">
        <v>-14</v>
      </c>
      <c r="O70" s="21">
        <v>95.1</v>
      </c>
      <c r="P70" s="21"/>
      <c r="T70" s="15">
        <v>-10.6</v>
      </c>
      <c r="V70" s="12"/>
      <c r="W70">
        <v>1.2662234884458199E-3</v>
      </c>
      <c r="X70" s="15">
        <v>-5.7</v>
      </c>
      <c r="Y70">
        <v>0.80515083815093802</v>
      </c>
      <c r="Z70" s="3">
        <v>28.135386970859301</v>
      </c>
      <c r="AA70" s="3"/>
      <c r="AB70" s="3">
        <v>764</v>
      </c>
      <c r="AC70">
        <f t="shared" si="1"/>
        <v>-2.5011805672975562E-2</v>
      </c>
      <c r="AE70" s="19">
        <v>32.17</v>
      </c>
      <c r="AR70" s="30">
        <v>102.43449401855469</v>
      </c>
    </row>
    <row r="71" spans="1:44" x14ac:dyDescent="0.2">
      <c r="A71" s="1">
        <v>31321</v>
      </c>
      <c r="E71" s="3">
        <v>100.1952</v>
      </c>
      <c r="F71" s="3">
        <v>99.918580000000006</v>
      </c>
      <c r="I71" s="16">
        <v>-14.5</v>
      </c>
      <c r="O71" s="21">
        <v>95.6</v>
      </c>
      <c r="P71" s="21"/>
      <c r="T71" s="15">
        <v>-8.6</v>
      </c>
      <c r="V71" s="12"/>
      <c r="W71">
        <v>0</v>
      </c>
      <c r="X71" s="15">
        <v>-5.5</v>
      </c>
      <c r="Y71">
        <v>0.81788776205986302</v>
      </c>
      <c r="Z71" s="3">
        <v>11.8762367777002</v>
      </c>
      <c r="AA71" s="3"/>
      <c r="AB71" s="3">
        <v>768.73</v>
      </c>
      <c r="AC71">
        <f t="shared" si="1"/>
        <v>6.1720133556155687E-3</v>
      </c>
      <c r="AE71" s="19">
        <v>32.39</v>
      </c>
      <c r="AR71" s="30">
        <v>105.99191284179688</v>
      </c>
    </row>
    <row r="72" spans="1:44" x14ac:dyDescent="0.2">
      <c r="A72" s="1">
        <v>31352</v>
      </c>
      <c r="E72" s="3">
        <v>100.3526</v>
      </c>
      <c r="F72" s="3">
        <v>99.880769999999998</v>
      </c>
      <c r="I72" s="16">
        <v>-14.1</v>
      </c>
      <c r="O72" s="21">
        <v>96.7</v>
      </c>
      <c r="P72" s="21"/>
      <c r="T72" s="15">
        <v>-7.9</v>
      </c>
      <c r="V72" s="12"/>
      <c r="W72">
        <v>1.54083204930663E-3</v>
      </c>
      <c r="X72" s="15">
        <v>-5.4</v>
      </c>
      <c r="Y72">
        <v>0.82968123470581701</v>
      </c>
      <c r="Z72" s="3">
        <v>12.149979423850899</v>
      </c>
      <c r="AA72" s="3"/>
      <c r="AB72" s="3">
        <v>764.87</v>
      </c>
      <c r="AC72">
        <f t="shared" si="1"/>
        <v>-5.0339177766502985E-3</v>
      </c>
      <c r="AE72" s="19">
        <v>32.21</v>
      </c>
      <c r="AR72" s="30">
        <v>94.848182678222656</v>
      </c>
    </row>
    <row r="73" spans="1:44" x14ac:dyDescent="0.2">
      <c r="A73" s="1">
        <v>31382</v>
      </c>
      <c r="E73" s="3">
        <v>100.49460000000001</v>
      </c>
      <c r="F73" s="3">
        <v>99.772139999999993</v>
      </c>
      <c r="I73" s="16">
        <v>-16.3</v>
      </c>
      <c r="O73" s="21">
        <v>96.3</v>
      </c>
      <c r="P73" s="21"/>
      <c r="T73" s="15">
        <v>-8</v>
      </c>
      <c r="V73" s="12"/>
      <c r="W73">
        <v>0</v>
      </c>
      <c r="X73" s="15">
        <v>-7.4</v>
      </c>
      <c r="Y73">
        <v>0.82639498704516601</v>
      </c>
      <c r="Z73" s="3">
        <v>11.780916772475701</v>
      </c>
      <c r="AA73" s="3"/>
      <c r="AB73" s="3">
        <v>754.5</v>
      </c>
      <c r="AC73">
        <f t="shared" si="1"/>
        <v>-1.36506065375821E-2</v>
      </c>
      <c r="AE73" s="19">
        <v>32.54</v>
      </c>
      <c r="AR73" s="30">
        <v>96.421165466308594</v>
      </c>
    </row>
    <row r="74" spans="1:44" x14ac:dyDescent="0.2">
      <c r="A74" s="1">
        <v>31413</v>
      </c>
      <c r="E74" s="3">
        <v>100.6765</v>
      </c>
      <c r="F74" s="3">
        <v>99.683239999999998</v>
      </c>
      <c r="I74" s="16">
        <v>-15.7</v>
      </c>
      <c r="O74" s="21">
        <v>97.5</v>
      </c>
      <c r="P74" s="21"/>
      <c r="T74" s="15">
        <v>-6.6</v>
      </c>
      <c r="V74" s="12"/>
      <c r="W74">
        <v>0</v>
      </c>
      <c r="X74" s="15">
        <v>-8.5</v>
      </c>
      <c r="Y74">
        <v>0.83699002994852101</v>
      </c>
      <c r="Z74" s="3">
        <v>5.9392129108157103</v>
      </c>
      <c r="AA74" s="3"/>
      <c r="AB74" s="3">
        <v>808.94</v>
      </c>
      <c r="AC74">
        <f t="shared" si="1"/>
        <v>6.9669470463592731E-2</v>
      </c>
      <c r="AE74" s="19">
        <v>28.87</v>
      </c>
      <c r="AR74" s="30">
        <v>135.36074829101562</v>
      </c>
    </row>
    <row r="75" spans="1:44" x14ac:dyDescent="0.2">
      <c r="A75" s="1">
        <v>31444</v>
      </c>
      <c r="E75" s="3">
        <v>100.8485</v>
      </c>
      <c r="F75" s="3">
        <v>99.660139999999998</v>
      </c>
      <c r="I75" s="16">
        <v>-14.3</v>
      </c>
      <c r="O75" s="21">
        <v>99</v>
      </c>
      <c r="P75" s="21"/>
      <c r="T75" s="15">
        <v>-5.8</v>
      </c>
      <c r="V75" s="12"/>
      <c r="W75">
        <v>0</v>
      </c>
      <c r="X75" s="15">
        <v>-7.8</v>
      </c>
      <c r="Y75">
        <v>0.87084418732174695</v>
      </c>
      <c r="Z75" s="3">
        <v>4.1442731570204199</v>
      </c>
      <c r="AA75" s="3"/>
      <c r="AB75" s="3">
        <v>794.36</v>
      </c>
      <c r="AC75">
        <f t="shared" si="1"/>
        <v>-1.8187989675532812E-2</v>
      </c>
      <c r="AE75" s="19">
        <v>26.54</v>
      </c>
      <c r="AR75" s="30">
        <v>98.750030517578125</v>
      </c>
    </row>
    <row r="76" spans="1:44" x14ac:dyDescent="0.2">
      <c r="A76" s="1">
        <v>31472</v>
      </c>
      <c r="E76" s="3">
        <v>100.9738</v>
      </c>
      <c r="F76" s="3">
        <v>99.66489</v>
      </c>
      <c r="I76" s="16">
        <v>-16.399999999999999</v>
      </c>
      <c r="O76" s="21">
        <v>99.3</v>
      </c>
      <c r="P76" s="21"/>
      <c r="T76" s="15">
        <v>-4.8</v>
      </c>
      <c r="V76" s="12"/>
      <c r="W76">
        <v>0</v>
      </c>
      <c r="X76" s="15">
        <v>-7.6</v>
      </c>
      <c r="Y76">
        <v>0.87379253319346295</v>
      </c>
      <c r="Z76" s="3">
        <v>4.6880966286969796</v>
      </c>
      <c r="AA76" s="3"/>
      <c r="AB76" s="3">
        <v>814.67</v>
      </c>
      <c r="AC76">
        <f t="shared" si="1"/>
        <v>2.5246364272069499E-2</v>
      </c>
      <c r="AE76" s="19">
        <v>23.1</v>
      </c>
      <c r="AR76" s="30">
        <v>98.676673889160156</v>
      </c>
    </row>
    <row r="77" spans="1:44" x14ac:dyDescent="0.2">
      <c r="A77" s="1">
        <v>31503</v>
      </c>
      <c r="E77" s="3">
        <v>101.0348</v>
      </c>
      <c r="F77" s="3">
        <v>99.680319999999995</v>
      </c>
      <c r="I77" s="16">
        <v>-16.7</v>
      </c>
      <c r="O77" s="21">
        <v>98.7</v>
      </c>
      <c r="P77" s="21"/>
      <c r="T77" s="15">
        <v>-5.2</v>
      </c>
      <c r="V77" s="12"/>
      <c r="W77">
        <v>6.7163089502117398E-3</v>
      </c>
      <c r="X77" s="15">
        <v>-8.3000000000000007</v>
      </c>
      <c r="Y77">
        <v>0.880185607257851</v>
      </c>
      <c r="Z77" s="3">
        <v>5.9197761782013396</v>
      </c>
      <c r="AA77" s="3"/>
      <c r="AB77" s="3">
        <v>804.42</v>
      </c>
      <c r="AC77">
        <f t="shared" si="1"/>
        <v>-1.2661602426508267E-2</v>
      </c>
      <c r="AE77" s="19">
        <v>26.42</v>
      </c>
      <c r="AR77" s="30">
        <v>148.31385803222656</v>
      </c>
    </row>
    <row r="78" spans="1:44" x14ac:dyDescent="0.2">
      <c r="A78" s="1">
        <v>31533</v>
      </c>
      <c r="E78" s="3">
        <v>101.0885</v>
      </c>
      <c r="F78" s="3">
        <v>99.728700000000003</v>
      </c>
      <c r="I78" s="16">
        <v>-16.600000000000001</v>
      </c>
      <c r="O78" s="21">
        <v>98.6</v>
      </c>
      <c r="P78" s="21"/>
      <c r="T78" s="15">
        <v>-4.9000000000000004</v>
      </c>
      <c r="V78" s="12"/>
      <c r="W78">
        <v>0</v>
      </c>
      <c r="X78" s="15">
        <v>-7.2</v>
      </c>
      <c r="Y78">
        <v>0.90225505361318803</v>
      </c>
      <c r="Z78" s="3">
        <v>6.0950799830683096</v>
      </c>
      <c r="AA78" s="3"/>
      <c r="AB78" s="3">
        <v>806.22</v>
      </c>
      <c r="AC78">
        <f t="shared" si="1"/>
        <v>2.2351372738480535E-3</v>
      </c>
      <c r="AE78" s="19">
        <v>24.08</v>
      </c>
      <c r="AR78" s="30">
        <v>117.38924407958984</v>
      </c>
    </row>
    <row r="79" spans="1:44" x14ac:dyDescent="0.2">
      <c r="A79" s="1">
        <v>31564</v>
      </c>
      <c r="E79" s="3">
        <v>101.14490000000001</v>
      </c>
      <c r="F79" s="3">
        <v>99.774519999999995</v>
      </c>
      <c r="I79" s="16">
        <v>-16.8</v>
      </c>
      <c r="O79" s="21">
        <v>99.9</v>
      </c>
      <c r="P79" s="21"/>
      <c r="T79" s="15">
        <v>-4.5</v>
      </c>
      <c r="V79" s="12"/>
      <c r="W79">
        <v>0</v>
      </c>
      <c r="X79" s="15">
        <v>-6.9</v>
      </c>
      <c r="Y79">
        <v>0.93156025816284804</v>
      </c>
      <c r="Z79" s="3">
        <v>3.34649069922509</v>
      </c>
      <c r="AA79" s="3"/>
      <c r="AB79" s="3">
        <v>802.14</v>
      </c>
      <c r="AC79">
        <f t="shared" si="1"/>
        <v>-5.0735018922871689E-3</v>
      </c>
      <c r="AE79" s="19">
        <v>19.23</v>
      </c>
      <c r="AR79" s="30">
        <v>96.29425048828125</v>
      </c>
    </row>
    <row r="80" spans="1:44" x14ac:dyDescent="0.2">
      <c r="A80" s="1">
        <v>31594</v>
      </c>
      <c r="E80" s="3">
        <v>101.1931</v>
      </c>
      <c r="F80" s="3">
        <v>99.804599999999994</v>
      </c>
      <c r="I80" s="16">
        <v>-17.100000000000001</v>
      </c>
      <c r="O80" s="21">
        <v>100</v>
      </c>
      <c r="P80" s="21"/>
      <c r="T80" s="15">
        <v>-4.4000000000000004</v>
      </c>
      <c r="V80" s="12"/>
      <c r="W80">
        <v>0</v>
      </c>
      <c r="X80" s="15">
        <v>-6.9</v>
      </c>
      <c r="Y80">
        <v>0.98725149597786599</v>
      </c>
      <c r="Z80" s="3">
        <v>3.6551333764994101</v>
      </c>
      <c r="AA80" s="3"/>
      <c r="AB80" s="3">
        <v>816.26</v>
      </c>
      <c r="AC80">
        <f t="shared" si="1"/>
        <v>1.7449775441055415E-2</v>
      </c>
      <c r="AE80" s="19">
        <v>18.46</v>
      </c>
      <c r="AR80" s="30">
        <v>94.701789855957031</v>
      </c>
    </row>
    <row r="81" spans="1:44" x14ac:dyDescent="0.2">
      <c r="A81" s="1">
        <v>31625</v>
      </c>
      <c r="E81" s="3">
        <v>101.2252</v>
      </c>
      <c r="F81" s="3">
        <v>99.817260000000005</v>
      </c>
      <c r="I81" s="16">
        <v>-17</v>
      </c>
      <c r="O81" s="21">
        <v>100.4</v>
      </c>
      <c r="P81" s="21"/>
      <c r="T81" s="15">
        <v>-3.8</v>
      </c>
      <c r="V81" s="12"/>
      <c r="W81">
        <v>0</v>
      </c>
      <c r="X81" s="15">
        <v>-6.4</v>
      </c>
      <c r="Y81">
        <v>1.00365171045446</v>
      </c>
      <c r="Z81" s="3">
        <v>6.0825570280927099</v>
      </c>
      <c r="AA81" s="3"/>
      <c r="AB81" s="3">
        <v>881.89</v>
      </c>
      <c r="AC81">
        <f t="shared" si="1"/>
        <v>7.7334400011605631E-2</v>
      </c>
      <c r="AE81" s="19">
        <v>18.28</v>
      </c>
      <c r="AR81" s="30">
        <v>103.34593963623047</v>
      </c>
    </row>
    <row r="82" spans="1:44" x14ac:dyDescent="0.2">
      <c r="A82" s="1">
        <v>31656</v>
      </c>
      <c r="E82" s="3">
        <v>101.2075</v>
      </c>
      <c r="F82" s="3">
        <v>99.792240000000007</v>
      </c>
      <c r="I82" s="16">
        <v>-18</v>
      </c>
      <c r="O82" s="21">
        <v>99.2</v>
      </c>
      <c r="P82" s="21"/>
      <c r="T82" s="15">
        <v>-4.4000000000000004</v>
      </c>
      <c r="V82" s="12"/>
      <c r="W82">
        <v>0</v>
      </c>
      <c r="X82" s="15">
        <v>-6.6</v>
      </c>
      <c r="Y82">
        <v>1.0246857089744901</v>
      </c>
      <c r="Z82" s="3">
        <v>3.4487316509116801</v>
      </c>
      <c r="AA82" s="3"/>
      <c r="AB82" s="3">
        <v>972.8</v>
      </c>
      <c r="AC82">
        <f t="shared" si="1"/>
        <v>9.8111179536156001E-2</v>
      </c>
      <c r="AE82" s="19">
        <v>17.54</v>
      </c>
      <c r="AR82" s="30">
        <v>117.10788726806641</v>
      </c>
    </row>
    <row r="83" spans="1:44" x14ac:dyDescent="0.2">
      <c r="A83" s="1">
        <v>31686</v>
      </c>
      <c r="E83" s="3">
        <v>101.1682</v>
      </c>
      <c r="F83" s="3">
        <v>99.736450000000005</v>
      </c>
      <c r="I83" s="16">
        <v>-18</v>
      </c>
      <c r="O83" s="21">
        <v>98.7</v>
      </c>
      <c r="P83" s="21"/>
      <c r="T83" s="15">
        <v>-4.5</v>
      </c>
      <c r="V83" s="12"/>
      <c r="W83">
        <v>0</v>
      </c>
      <c r="X83" s="15">
        <v>-7.7</v>
      </c>
      <c r="Y83">
        <v>1.0011913139625499</v>
      </c>
      <c r="Z83" s="3">
        <v>5.0996323396888199</v>
      </c>
      <c r="AA83" s="3"/>
      <c r="AB83" s="3">
        <v>983.35</v>
      </c>
      <c r="AC83">
        <f t="shared" si="1"/>
        <v>1.0786598462759756E-2</v>
      </c>
      <c r="AE83" s="19">
        <v>15.77</v>
      </c>
      <c r="AR83" s="30">
        <v>96.792434692382812</v>
      </c>
    </row>
    <row r="84" spans="1:44" x14ac:dyDescent="0.2">
      <c r="A84" s="1">
        <v>31717</v>
      </c>
      <c r="E84" s="3">
        <v>101.1156</v>
      </c>
      <c r="F84" s="3">
        <v>99.685580000000002</v>
      </c>
      <c r="I84" s="16">
        <v>-17.600000000000001</v>
      </c>
      <c r="O84" s="21">
        <v>99</v>
      </c>
      <c r="P84" s="21"/>
      <c r="T84" s="15">
        <v>-4.7</v>
      </c>
      <c r="V84" s="12"/>
      <c r="W84">
        <v>0</v>
      </c>
      <c r="X84" s="15">
        <v>-7.8</v>
      </c>
      <c r="Y84">
        <v>0.98983736776077003</v>
      </c>
      <c r="Z84" s="3">
        <v>4.6311985489719598</v>
      </c>
      <c r="AA84" s="3"/>
      <c r="AB84" s="3">
        <v>923.44</v>
      </c>
      <c r="AC84">
        <f t="shared" si="1"/>
        <v>-6.2859282368005864E-2</v>
      </c>
      <c r="AE84" s="19">
        <v>18.149999999999999</v>
      </c>
      <c r="AR84" s="30">
        <v>109.77281951904297</v>
      </c>
    </row>
    <row r="85" spans="1:44" x14ac:dyDescent="0.2">
      <c r="A85" s="1">
        <v>31747</v>
      </c>
      <c r="E85" s="3">
        <v>101.0371</v>
      </c>
      <c r="F85" s="3">
        <v>99.631519999999995</v>
      </c>
      <c r="I85" s="16">
        <v>-19.5</v>
      </c>
      <c r="O85" s="21">
        <v>100</v>
      </c>
      <c r="P85" s="21"/>
      <c r="T85" s="15">
        <v>-4.8</v>
      </c>
      <c r="V85" s="12"/>
      <c r="W85">
        <v>0</v>
      </c>
      <c r="X85" s="15">
        <v>-7.6</v>
      </c>
      <c r="Y85">
        <v>1.0032126610851</v>
      </c>
      <c r="Z85" s="3">
        <v>3.3341040775596702</v>
      </c>
      <c r="AA85" s="3"/>
      <c r="AB85" s="3">
        <v>906.66</v>
      </c>
      <c r="AC85">
        <f t="shared" si="1"/>
        <v>-1.8338309652932594E-2</v>
      </c>
      <c r="AE85" s="19">
        <v>20.190000000000001</v>
      </c>
      <c r="AR85" s="30">
        <v>89.753776550292969</v>
      </c>
    </row>
    <row r="86" spans="1:44" x14ac:dyDescent="0.2">
      <c r="A86" s="1">
        <v>31778</v>
      </c>
      <c r="D86">
        <v>0.76605209678868602</v>
      </c>
      <c r="E86" s="3">
        <v>100.93219999999999</v>
      </c>
      <c r="F86" s="3">
        <v>99.561539999999994</v>
      </c>
      <c r="I86" s="16">
        <v>-19.5</v>
      </c>
      <c r="K86">
        <v>859.080017</v>
      </c>
      <c r="O86" s="21">
        <v>98.3</v>
      </c>
      <c r="P86" s="21"/>
      <c r="T86" s="15">
        <v>-5.7</v>
      </c>
      <c r="U86" s="11">
        <v>57.107349999999997</v>
      </c>
      <c r="V86" s="12"/>
      <c r="W86">
        <v>0</v>
      </c>
      <c r="X86" s="15">
        <v>-9.1</v>
      </c>
      <c r="Y86">
        <v>1.03829119253619</v>
      </c>
      <c r="Z86" s="3">
        <v>7.9254652860258004</v>
      </c>
      <c r="AA86" s="3"/>
      <c r="AB86" s="3">
        <v>941.52</v>
      </c>
      <c r="AC86">
        <f t="shared" si="1"/>
        <v>3.7728072915682809E-2</v>
      </c>
      <c r="AE86" s="19">
        <v>19.8</v>
      </c>
      <c r="AR86" s="30">
        <v>96.942817687988281</v>
      </c>
    </row>
    <row r="87" spans="1:44" x14ac:dyDescent="0.2">
      <c r="A87" s="1">
        <v>31809</v>
      </c>
      <c r="D87">
        <v>0.57688498330731697</v>
      </c>
      <c r="E87" s="3">
        <v>100.85120000000001</v>
      </c>
      <c r="F87" s="3">
        <v>99.535640000000001</v>
      </c>
      <c r="I87" s="16">
        <v>-18.100000000000001</v>
      </c>
      <c r="K87">
        <v>840.96997099999999</v>
      </c>
      <c r="O87" s="21">
        <v>97.4</v>
      </c>
      <c r="P87" s="21"/>
      <c r="T87" s="15">
        <v>-6.2</v>
      </c>
      <c r="U87" s="11">
        <v>49.240589999999997</v>
      </c>
      <c r="V87" s="12"/>
      <c r="W87">
        <v>0</v>
      </c>
      <c r="X87" s="15">
        <v>-9.6999999999999993</v>
      </c>
      <c r="Y87">
        <v>0.99622521991480695</v>
      </c>
      <c r="Z87" s="3">
        <v>6.2769419305900804</v>
      </c>
      <c r="AA87" s="3"/>
      <c r="AB87" s="3">
        <v>921.14</v>
      </c>
      <c r="AC87">
        <f t="shared" si="1"/>
        <v>-2.1883557180038871E-2</v>
      </c>
      <c r="AE87" s="19">
        <v>22.8</v>
      </c>
      <c r="AR87" s="30">
        <v>100.683349609375</v>
      </c>
    </row>
    <row r="88" spans="1:44" x14ac:dyDescent="0.2">
      <c r="A88" s="1">
        <v>31837</v>
      </c>
      <c r="D88">
        <v>0.68136495970542199</v>
      </c>
      <c r="E88" s="3">
        <v>100.8202</v>
      </c>
      <c r="F88" s="3">
        <v>99.581490000000002</v>
      </c>
      <c r="I88" s="16">
        <v>-19.7</v>
      </c>
      <c r="K88">
        <v>869.44000200000005</v>
      </c>
      <c r="O88" s="21">
        <v>99.2</v>
      </c>
      <c r="P88" s="21"/>
      <c r="T88" s="15">
        <v>-6.1</v>
      </c>
      <c r="U88" s="11">
        <v>79.679749999999999</v>
      </c>
      <c r="V88" s="12"/>
      <c r="W88">
        <v>0</v>
      </c>
      <c r="X88" s="15">
        <v>-8.3000000000000007</v>
      </c>
      <c r="Y88">
        <v>0.96655720365835396</v>
      </c>
      <c r="Z88" s="3">
        <v>4.5168573145495801</v>
      </c>
      <c r="AA88" s="3"/>
      <c r="AB88" s="3">
        <v>935.93</v>
      </c>
      <c r="AC88">
        <f t="shared" si="1"/>
        <v>1.5928653966800432E-2</v>
      </c>
      <c r="AE88" s="19">
        <v>17.649999999999999</v>
      </c>
      <c r="AR88" s="30">
        <v>89.607719421386719</v>
      </c>
    </row>
    <row r="89" spans="1:44" x14ac:dyDescent="0.2">
      <c r="A89" s="1">
        <v>31868</v>
      </c>
      <c r="D89">
        <v>0.71560800626982002</v>
      </c>
      <c r="E89" s="3">
        <v>100.80289999999999</v>
      </c>
      <c r="F89" s="3">
        <v>99.650180000000006</v>
      </c>
      <c r="I89" s="16">
        <v>-20.399999999999999</v>
      </c>
      <c r="K89">
        <v>881.46002199999998</v>
      </c>
      <c r="O89" s="21">
        <v>99.6</v>
      </c>
      <c r="P89" s="21"/>
      <c r="T89" s="15">
        <v>-6.2</v>
      </c>
      <c r="U89" s="11">
        <v>63.25882</v>
      </c>
      <c r="V89" s="12"/>
      <c r="W89">
        <v>0</v>
      </c>
      <c r="X89" s="15">
        <v>-8.1999999999999993</v>
      </c>
      <c r="Y89">
        <v>0.96368034529852997</v>
      </c>
      <c r="Z89" s="3">
        <v>3.7621802189687799</v>
      </c>
      <c r="AA89" s="3"/>
      <c r="AB89" s="3">
        <v>999.36</v>
      </c>
      <c r="AC89">
        <f t="shared" si="1"/>
        <v>6.5574386738544987E-2</v>
      </c>
      <c r="AE89" s="19">
        <v>18.350000000000001</v>
      </c>
      <c r="AR89" s="30">
        <v>113.39408111572266</v>
      </c>
    </row>
    <row r="90" spans="1:44" x14ac:dyDescent="0.2">
      <c r="A90" s="1">
        <v>31898</v>
      </c>
      <c r="D90">
        <v>0.67434545140551105</v>
      </c>
      <c r="E90" s="3">
        <v>100.7912</v>
      </c>
      <c r="F90" s="3">
        <v>99.733930000000001</v>
      </c>
      <c r="I90" s="16">
        <v>-20.2</v>
      </c>
      <c r="K90">
        <v>866.40997300000004</v>
      </c>
      <c r="O90" s="21">
        <v>100.1</v>
      </c>
      <c r="P90" s="21"/>
      <c r="T90" s="15">
        <v>-6.2</v>
      </c>
      <c r="U90" s="11">
        <v>47.488349999999997</v>
      </c>
      <c r="V90" s="12"/>
      <c r="W90">
        <v>0</v>
      </c>
      <c r="X90" s="15">
        <v>-7</v>
      </c>
      <c r="Y90">
        <v>0.96810240990288798</v>
      </c>
      <c r="Z90" s="3">
        <v>3.34637863966408</v>
      </c>
      <c r="AA90" s="3"/>
      <c r="AB90" s="3">
        <v>1042.71</v>
      </c>
      <c r="AC90">
        <f t="shared" si="1"/>
        <v>4.2463298141083072E-2</v>
      </c>
      <c r="AE90" s="19">
        <v>19.95</v>
      </c>
      <c r="AR90" s="30">
        <v>98.650917053222656</v>
      </c>
    </row>
    <row r="91" spans="1:44" x14ac:dyDescent="0.2">
      <c r="A91" s="1">
        <v>31929</v>
      </c>
      <c r="D91">
        <v>0.54582525422083705</v>
      </c>
      <c r="E91" s="3">
        <v>100.7824</v>
      </c>
      <c r="F91" s="3">
        <v>99.808959999999999</v>
      </c>
      <c r="I91" s="16">
        <v>-19.2</v>
      </c>
      <c r="K91">
        <v>905.29998799999998</v>
      </c>
      <c r="O91" s="21">
        <v>98.8</v>
      </c>
      <c r="P91" s="21"/>
      <c r="T91" s="15">
        <v>-6.4</v>
      </c>
      <c r="U91" s="11">
        <v>71.710520000000002</v>
      </c>
      <c r="V91" s="12"/>
      <c r="W91">
        <v>0</v>
      </c>
      <c r="X91" s="15">
        <v>-6.6</v>
      </c>
      <c r="Y91">
        <v>1.0017123373706001</v>
      </c>
      <c r="Z91" s="3">
        <v>3.51958804407561</v>
      </c>
      <c r="AA91" s="3"/>
      <c r="AB91" s="3">
        <v>1015.78</v>
      </c>
      <c r="AC91">
        <f t="shared" si="1"/>
        <v>-2.6166302977622458E-2</v>
      </c>
      <c r="AE91" s="19">
        <v>20.76</v>
      </c>
      <c r="AR91" s="30">
        <v>94.182403564453125</v>
      </c>
    </row>
    <row r="92" spans="1:44" x14ac:dyDescent="0.2">
      <c r="A92" s="1">
        <v>31959</v>
      </c>
      <c r="D92">
        <v>0.61354038872414995</v>
      </c>
      <c r="E92" s="3">
        <v>100.7916</v>
      </c>
      <c r="F92" s="3">
        <v>99.891949999999994</v>
      </c>
      <c r="I92" s="16">
        <v>-18.100000000000001</v>
      </c>
      <c r="K92">
        <v>955.830017</v>
      </c>
      <c r="O92" s="21">
        <v>99.9</v>
      </c>
      <c r="P92" s="21"/>
      <c r="T92" s="15">
        <v>-6.2</v>
      </c>
      <c r="U92" s="11">
        <v>33.791029999999999</v>
      </c>
      <c r="V92" s="12"/>
      <c r="W92">
        <v>0</v>
      </c>
      <c r="X92" s="15">
        <v>-6.6</v>
      </c>
      <c r="Y92">
        <v>1.0567563418658401</v>
      </c>
      <c r="Z92" s="3">
        <v>3.3529091845739001</v>
      </c>
      <c r="AA92" s="3"/>
      <c r="AB92" s="3">
        <v>1016.42</v>
      </c>
      <c r="AC92">
        <f t="shared" si="1"/>
        <v>6.2985928664360813E-4</v>
      </c>
      <c r="AE92" s="19">
        <v>23.19</v>
      </c>
      <c r="AR92" s="30">
        <v>98.871963500976562</v>
      </c>
    </row>
    <row r="93" spans="1:44" x14ac:dyDescent="0.2">
      <c r="A93" s="1">
        <v>31990</v>
      </c>
      <c r="D93">
        <v>0.54580483380178002</v>
      </c>
      <c r="E93" s="3">
        <v>100.8</v>
      </c>
      <c r="F93" s="3">
        <v>100.0117</v>
      </c>
      <c r="I93" s="16">
        <v>-17.600000000000001</v>
      </c>
      <c r="K93">
        <v>951.05999799999995</v>
      </c>
      <c r="O93" s="21">
        <v>101.5</v>
      </c>
      <c r="P93" s="21"/>
      <c r="T93" s="15">
        <v>-6.6</v>
      </c>
      <c r="U93" s="11">
        <v>37.788699999999999</v>
      </c>
      <c r="V93" s="12"/>
      <c r="W93">
        <v>0</v>
      </c>
      <c r="X93" s="15">
        <v>-5.0999999999999996</v>
      </c>
      <c r="Y93">
        <v>1.1414918365733999</v>
      </c>
      <c r="Z93" s="3">
        <v>3.2710854467592201</v>
      </c>
      <c r="AA93" s="3"/>
      <c r="AB93" s="3">
        <v>1032.3399999999999</v>
      </c>
      <c r="AC93">
        <f t="shared" si="1"/>
        <v>1.554142060187047E-2</v>
      </c>
      <c r="AE93" s="19">
        <v>24.21</v>
      </c>
      <c r="AR93" s="30">
        <v>99.96844482421875</v>
      </c>
    </row>
    <row r="94" spans="1:44" x14ac:dyDescent="0.2">
      <c r="A94" s="1">
        <v>32021</v>
      </c>
      <c r="D94">
        <v>0.556212531591459</v>
      </c>
      <c r="E94" s="3">
        <v>100.8056</v>
      </c>
      <c r="F94" s="3">
        <v>100.126</v>
      </c>
      <c r="I94" s="16">
        <v>-17.100000000000001</v>
      </c>
      <c r="K94">
        <v>930.71002199999998</v>
      </c>
      <c r="O94" s="21">
        <v>102.3</v>
      </c>
      <c r="P94" s="21"/>
      <c r="T94" s="15">
        <v>-5.4</v>
      </c>
      <c r="U94" s="11">
        <v>35.242370000000001</v>
      </c>
      <c r="V94" s="12"/>
      <c r="W94">
        <v>0</v>
      </c>
      <c r="X94" s="15">
        <v>-3.5</v>
      </c>
      <c r="Y94">
        <v>1.27364975434782</v>
      </c>
      <c r="Z94" s="3">
        <v>5.5427204511864101</v>
      </c>
      <c r="AA94" s="3"/>
      <c r="AB94" s="3">
        <v>1025.8499999999999</v>
      </c>
      <c r="AC94">
        <f t="shared" si="1"/>
        <v>-6.3065329344738075E-3</v>
      </c>
      <c r="AE94" s="19">
        <v>24.72</v>
      </c>
      <c r="AR94" s="30">
        <v>121.16707611083984</v>
      </c>
    </row>
    <row r="95" spans="1:44" x14ac:dyDescent="0.2">
      <c r="A95" s="1">
        <v>32051</v>
      </c>
      <c r="D95">
        <v>3.5078257586681598</v>
      </c>
      <c r="E95" s="3">
        <v>100.7355</v>
      </c>
      <c r="F95" s="3">
        <v>100.1773</v>
      </c>
      <c r="I95" s="16">
        <v>-16.8</v>
      </c>
      <c r="K95">
        <v>730.75</v>
      </c>
      <c r="O95" s="21">
        <v>102</v>
      </c>
      <c r="P95" s="21"/>
      <c r="T95" s="15">
        <v>-6.7</v>
      </c>
      <c r="U95" s="11">
        <v>99.40361</v>
      </c>
      <c r="V95" s="12"/>
      <c r="W95">
        <v>3.0628694250402998E-2</v>
      </c>
      <c r="X95" s="15">
        <v>-3</v>
      </c>
      <c r="Y95">
        <v>1.48518475631757</v>
      </c>
      <c r="Z95" s="3">
        <v>4.0005624604547796</v>
      </c>
      <c r="AA95" s="3"/>
      <c r="AB95" s="3">
        <v>1035.69</v>
      </c>
      <c r="AC95">
        <f t="shared" si="1"/>
        <v>9.54633403041516E-3</v>
      </c>
      <c r="AE95" s="19">
        <v>25.49</v>
      </c>
      <c r="AR95" s="30">
        <v>101.05858612060547</v>
      </c>
    </row>
    <row r="96" spans="1:44" x14ac:dyDescent="0.2">
      <c r="A96" s="1">
        <v>32082</v>
      </c>
      <c r="D96">
        <v>2.1576403322102302</v>
      </c>
      <c r="E96" s="3">
        <v>100.6591</v>
      </c>
      <c r="F96" s="3">
        <v>100.1651</v>
      </c>
      <c r="I96" s="16">
        <v>-16.5</v>
      </c>
      <c r="K96">
        <v>658.03002900000001</v>
      </c>
      <c r="O96" s="21">
        <v>101.6</v>
      </c>
      <c r="P96" s="21"/>
      <c r="T96" s="15">
        <v>-7.3</v>
      </c>
      <c r="U96" s="11">
        <v>124.7396</v>
      </c>
      <c r="V96" s="12"/>
      <c r="W96">
        <v>0</v>
      </c>
      <c r="X96" s="15">
        <v>-3.7</v>
      </c>
      <c r="Y96">
        <v>1.2908846589813201</v>
      </c>
      <c r="Z96" s="3">
        <v>4.7742015039166503</v>
      </c>
      <c r="AA96" s="3"/>
      <c r="AB96" s="3">
        <v>1039.92</v>
      </c>
      <c r="AC96">
        <f t="shared" si="1"/>
        <v>4.0759158571344045E-3</v>
      </c>
      <c r="AE96" s="19">
        <v>27.75</v>
      </c>
      <c r="AR96" s="30">
        <v>96.153488159179688</v>
      </c>
    </row>
    <row r="97" spans="1:44" x14ac:dyDescent="0.2">
      <c r="A97" s="1">
        <v>32112</v>
      </c>
      <c r="D97">
        <v>1.10230176819704</v>
      </c>
      <c r="E97" s="3">
        <v>100.619</v>
      </c>
      <c r="F97" s="3">
        <v>100.1529</v>
      </c>
      <c r="I97" s="16">
        <v>-16.7</v>
      </c>
      <c r="K97">
        <v>648.13000499999998</v>
      </c>
      <c r="O97" s="21">
        <v>102</v>
      </c>
      <c r="P97" s="21"/>
      <c r="T97" s="15">
        <v>-6.7</v>
      </c>
      <c r="U97" s="11">
        <v>77.438839999999999</v>
      </c>
      <c r="V97" s="12"/>
      <c r="W97">
        <v>0</v>
      </c>
      <c r="X97" s="15">
        <v>-4.3</v>
      </c>
      <c r="Y97">
        <v>1.1637365131630399</v>
      </c>
      <c r="Z97" s="3">
        <v>3.5364176789514001</v>
      </c>
      <c r="AA97" s="3"/>
      <c r="AB97" s="3">
        <v>1081.54</v>
      </c>
      <c r="AC97">
        <f t="shared" si="1"/>
        <v>3.9242164277450087E-2</v>
      </c>
      <c r="AE97" s="19">
        <v>27.99</v>
      </c>
      <c r="AR97" s="30">
        <v>109.85638427734375</v>
      </c>
    </row>
    <row r="98" spans="1:44" x14ac:dyDescent="0.2">
      <c r="A98" s="1">
        <v>32143</v>
      </c>
      <c r="D98">
        <v>1.05772871468011</v>
      </c>
      <c r="E98" s="3">
        <v>100.5883</v>
      </c>
      <c r="F98" s="3">
        <v>100.199</v>
      </c>
      <c r="I98" s="16">
        <v>-16.899999999999999</v>
      </c>
      <c r="K98">
        <v>635.95001200000002</v>
      </c>
      <c r="O98" s="21">
        <v>102.3</v>
      </c>
      <c r="P98" s="21"/>
      <c r="T98" s="15">
        <v>-7.7</v>
      </c>
      <c r="U98" s="11">
        <v>83.657219999999995</v>
      </c>
      <c r="V98" s="12"/>
      <c r="W98">
        <v>0</v>
      </c>
      <c r="X98" s="15">
        <v>-3.7</v>
      </c>
      <c r="Y98">
        <v>1.0672945550878501</v>
      </c>
      <c r="Z98" s="3">
        <v>5.66027826171117</v>
      </c>
      <c r="AA98" s="3"/>
      <c r="AB98" s="3">
        <v>1054.57</v>
      </c>
      <c r="AC98">
        <f t="shared" si="1"/>
        <v>-2.5252850489938083E-2</v>
      </c>
      <c r="AE98" s="19">
        <v>24.77</v>
      </c>
      <c r="AR98" s="30">
        <v>83.201530456542969</v>
      </c>
    </row>
    <row r="99" spans="1:44" x14ac:dyDescent="0.2">
      <c r="A99" s="1">
        <v>32174</v>
      </c>
      <c r="D99">
        <v>0.63601816600848604</v>
      </c>
      <c r="E99" s="3">
        <v>100.6294</v>
      </c>
      <c r="F99" s="3">
        <v>100.2983</v>
      </c>
      <c r="I99" s="16">
        <v>-15.8</v>
      </c>
      <c r="K99">
        <v>708.88000499999998</v>
      </c>
      <c r="O99" s="21">
        <v>103</v>
      </c>
      <c r="P99" s="21"/>
      <c r="T99" s="15">
        <v>-7.2</v>
      </c>
      <c r="U99" s="11">
        <v>65.582269999999994</v>
      </c>
      <c r="V99" s="12"/>
      <c r="W99">
        <v>0</v>
      </c>
      <c r="X99" s="15">
        <v>-2.1</v>
      </c>
      <c r="Y99">
        <v>1.0019292797892601</v>
      </c>
      <c r="Z99" s="3">
        <v>6.0129859470981701</v>
      </c>
      <c r="AA99" s="3"/>
      <c r="AB99" s="3">
        <v>975.76</v>
      </c>
      <c r="AC99">
        <f t="shared" si="1"/>
        <v>-7.7671725352293386E-2</v>
      </c>
      <c r="AE99" s="19">
        <v>22.9</v>
      </c>
      <c r="AR99" s="30">
        <v>86.206146240234375</v>
      </c>
    </row>
    <row r="100" spans="1:44" x14ac:dyDescent="0.2">
      <c r="A100" s="1">
        <v>32203</v>
      </c>
      <c r="D100">
        <v>1.46786915166004</v>
      </c>
      <c r="E100" s="3">
        <v>100.72629999999999</v>
      </c>
      <c r="F100" s="3">
        <v>100.4064</v>
      </c>
      <c r="I100" s="16">
        <v>-14.4</v>
      </c>
      <c r="K100">
        <v>701.55999799999995</v>
      </c>
      <c r="O100" s="21">
        <v>104.4</v>
      </c>
      <c r="P100" s="21"/>
      <c r="T100" s="15">
        <v>-6.7</v>
      </c>
      <c r="U100" s="11">
        <v>75.882000000000005</v>
      </c>
      <c r="V100" s="12"/>
      <c r="W100">
        <v>0</v>
      </c>
      <c r="X100" s="15">
        <v>-1.6</v>
      </c>
      <c r="Y100">
        <v>0.92518931588255204</v>
      </c>
      <c r="Z100" s="3">
        <v>4.7467620542850097</v>
      </c>
      <c r="AA100" s="3"/>
      <c r="AB100" s="3">
        <v>976.43</v>
      </c>
      <c r="AC100">
        <f t="shared" si="1"/>
        <v>6.8640862447466588E-4</v>
      </c>
      <c r="AE100" s="19">
        <v>22.17</v>
      </c>
      <c r="AR100" s="30">
        <v>110.20651245117188</v>
      </c>
    </row>
    <row r="101" spans="1:44" x14ac:dyDescent="0.2">
      <c r="A101" s="1">
        <v>32234</v>
      </c>
      <c r="D101">
        <v>0.68277113124693001</v>
      </c>
      <c r="E101" s="3">
        <v>100.8426</v>
      </c>
      <c r="F101" s="3">
        <v>100.52679999999999</v>
      </c>
      <c r="I101" s="16">
        <v>-13.1</v>
      </c>
      <c r="K101">
        <v>710.54998799999998</v>
      </c>
      <c r="O101" s="21">
        <v>105.5</v>
      </c>
      <c r="P101" s="21"/>
      <c r="T101" s="15">
        <v>-5.8</v>
      </c>
      <c r="U101" s="11">
        <v>65.337289999999996</v>
      </c>
      <c r="V101" s="12"/>
      <c r="W101">
        <v>0</v>
      </c>
      <c r="X101" s="15">
        <v>-0.7</v>
      </c>
      <c r="Y101">
        <v>0.87298000475284598</v>
      </c>
      <c r="Z101" s="3">
        <v>8.3994047408134804</v>
      </c>
      <c r="AA101" s="3"/>
      <c r="AB101" s="3">
        <v>988.6</v>
      </c>
      <c r="AC101">
        <f t="shared" si="1"/>
        <v>1.2386737713401708E-2</v>
      </c>
      <c r="AE101" s="19">
        <v>22.05</v>
      </c>
      <c r="AR101" s="30">
        <v>119.45051574707031</v>
      </c>
    </row>
    <row r="102" spans="1:44" x14ac:dyDescent="0.2">
      <c r="A102" s="1">
        <v>32264</v>
      </c>
      <c r="D102">
        <v>0.67819777377193102</v>
      </c>
      <c r="E102" s="3">
        <v>100.92440000000001</v>
      </c>
      <c r="F102" s="3">
        <v>100.6619</v>
      </c>
      <c r="I102" s="16">
        <v>-12.6</v>
      </c>
      <c r="K102">
        <v>711.11999500000002</v>
      </c>
      <c r="O102" s="21">
        <v>105.8</v>
      </c>
      <c r="P102" s="21"/>
      <c r="T102" s="15">
        <v>-5.6</v>
      </c>
      <c r="U102" s="11">
        <v>72.297749999999994</v>
      </c>
      <c r="V102" s="12"/>
      <c r="W102">
        <v>0</v>
      </c>
      <c r="X102" s="15">
        <v>0.4</v>
      </c>
      <c r="Y102">
        <v>0.84211883864680903</v>
      </c>
      <c r="Z102" s="3">
        <v>9.8706636048444096</v>
      </c>
      <c r="AA102" s="3"/>
      <c r="AB102" s="3">
        <v>984.39</v>
      </c>
      <c r="AC102">
        <f t="shared" si="1"/>
        <v>-4.2676408797213128E-3</v>
      </c>
      <c r="AE102" s="19">
        <v>22.63</v>
      </c>
      <c r="AR102" s="30">
        <v>104.87347412109375</v>
      </c>
    </row>
    <row r="103" spans="1:44" x14ac:dyDescent="0.2">
      <c r="A103" s="1">
        <v>32295</v>
      </c>
      <c r="D103">
        <v>0.75345189623021702</v>
      </c>
      <c r="E103" s="3">
        <v>100.98350000000001</v>
      </c>
      <c r="F103" s="3">
        <v>100.79689999999999</v>
      </c>
      <c r="I103" s="16">
        <v>-10.9</v>
      </c>
      <c r="K103">
        <v>760.53997800000002</v>
      </c>
      <c r="O103" s="21">
        <v>107.8</v>
      </c>
      <c r="P103" s="21"/>
      <c r="T103" s="15">
        <v>-5.2</v>
      </c>
      <c r="U103" s="11">
        <v>65.370289999999997</v>
      </c>
      <c r="V103" s="12"/>
      <c r="W103">
        <v>0</v>
      </c>
      <c r="X103" s="15">
        <v>2.4</v>
      </c>
      <c r="Y103">
        <v>0.83229052002411397</v>
      </c>
      <c r="Z103" s="3">
        <v>7.38198821456659</v>
      </c>
      <c r="AA103" s="3"/>
      <c r="AB103" s="3">
        <v>979.76</v>
      </c>
      <c r="AC103">
        <f t="shared" si="1"/>
        <v>-4.7145162801056628E-3</v>
      </c>
      <c r="AE103" s="19">
        <v>26.07</v>
      </c>
      <c r="AR103" s="30">
        <v>79.708122253417969</v>
      </c>
    </row>
    <row r="104" spans="1:44" x14ac:dyDescent="0.2">
      <c r="A104" s="1">
        <v>32325</v>
      </c>
      <c r="D104">
        <v>0.57623608830691198</v>
      </c>
      <c r="E104" s="3">
        <v>101.0355</v>
      </c>
      <c r="F104" s="3">
        <v>100.8937</v>
      </c>
      <c r="I104" s="16">
        <v>-11.4</v>
      </c>
      <c r="K104">
        <v>780.03002900000001</v>
      </c>
      <c r="O104" s="21">
        <v>107.6</v>
      </c>
      <c r="P104" s="21"/>
      <c r="T104" s="15">
        <v>-5.4</v>
      </c>
      <c r="U104" s="11">
        <v>44.880699999999997</v>
      </c>
      <c r="V104" s="12"/>
      <c r="W104">
        <v>0</v>
      </c>
      <c r="X104" s="15">
        <v>2.5</v>
      </c>
      <c r="Y104">
        <v>0.79711418854518101</v>
      </c>
      <c r="Z104" s="3">
        <v>4.4054511687226796</v>
      </c>
      <c r="AA104" s="3"/>
      <c r="AB104" s="3">
        <v>946.88</v>
      </c>
      <c r="AC104">
        <f t="shared" si="1"/>
        <v>-3.4135274501187141E-2</v>
      </c>
      <c r="AE104" s="19">
        <v>28.78</v>
      </c>
      <c r="AR104" s="30">
        <v>83.43048095703125</v>
      </c>
    </row>
    <row r="105" spans="1:44" x14ac:dyDescent="0.2">
      <c r="A105" s="1">
        <v>32356</v>
      </c>
      <c r="D105">
        <v>0.674650362725983</v>
      </c>
      <c r="E105" s="3">
        <v>101.1204</v>
      </c>
      <c r="F105" s="3">
        <v>100.9892</v>
      </c>
      <c r="I105" s="16">
        <v>-11</v>
      </c>
      <c r="K105">
        <v>761.63000499999998</v>
      </c>
      <c r="O105" s="21">
        <v>108.2</v>
      </c>
      <c r="P105" s="21"/>
      <c r="T105" s="15">
        <v>-4.5999999999999996</v>
      </c>
      <c r="U105" s="11">
        <v>69.292370000000005</v>
      </c>
      <c r="V105" s="12"/>
      <c r="W105">
        <v>0</v>
      </c>
      <c r="X105" s="15">
        <v>2.9</v>
      </c>
      <c r="Y105">
        <v>0.77399889377893705</v>
      </c>
      <c r="Z105" s="3">
        <v>8.3717381707743304</v>
      </c>
      <c r="AA105" s="3"/>
      <c r="AB105" s="3">
        <v>929.19</v>
      </c>
      <c r="AC105">
        <f t="shared" si="1"/>
        <v>-1.8859130319261119E-2</v>
      </c>
      <c r="AE105" s="19">
        <v>28.33</v>
      </c>
      <c r="AR105" s="30">
        <v>84.054161071777344</v>
      </c>
    </row>
    <row r="106" spans="1:44" x14ac:dyDescent="0.2">
      <c r="A106" s="1">
        <v>32387</v>
      </c>
      <c r="D106">
        <v>0.49876358628738998</v>
      </c>
      <c r="E106" s="3">
        <v>101.2106</v>
      </c>
      <c r="F106" s="3">
        <v>101.11</v>
      </c>
      <c r="I106" s="16">
        <v>-8</v>
      </c>
      <c r="K106">
        <v>809.03002900000001</v>
      </c>
      <c r="O106" s="21">
        <v>109.7</v>
      </c>
      <c r="P106" s="21"/>
      <c r="T106" s="15">
        <v>-4.5</v>
      </c>
      <c r="U106" s="11">
        <v>72.892300000000006</v>
      </c>
      <c r="V106" s="12"/>
      <c r="W106">
        <v>0</v>
      </c>
      <c r="X106" s="15">
        <v>4.2</v>
      </c>
      <c r="Y106">
        <v>0.759126162653044</v>
      </c>
      <c r="Z106" s="3">
        <v>7.1872282557325304</v>
      </c>
      <c r="AA106" s="3"/>
      <c r="AB106" s="3">
        <v>881.72</v>
      </c>
      <c r="AC106">
        <f t="shared" si="1"/>
        <v>-5.2438693604446307E-2</v>
      </c>
      <c r="AE106" s="19">
        <v>26.66</v>
      </c>
      <c r="AR106" s="30">
        <v>74.842658996582031</v>
      </c>
    </row>
    <row r="107" spans="1:44" x14ac:dyDescent="0.2">
      <c r="A107" s="1">
        <v>32417</v>
      </c>
      <c r="D107">
        <v>0.52364533656456902</v>
      </c>
      <c r="E107" s="3">
        <v>101.306</v>
      </c>
      <c r="F107" s="3">
        <v>101.22410000000001</v>
      </c>
      <c r="I107" s="16">
        <v>-6.4</v>
      </c>
      <c r="K107">
        <v>837.84002699999996</v>
      </c>
      <c r="O107" s="21">
        <v>111.6</v>
      </c>
      <c r="P107" s="21"/>
      <c r="T107" s="15">
        <v>-4</v>
      </c>
      <c r="U107" s="11">
        <v>51.69547</v>
      </c>
      <c r="V107" s="12"/>
      <c r="W107">
        <v>0</v>
      </c>
      <c r="X107" s="15">
        <v>6.3</v>
      </c>
      <c r="Y107">
        <v>0.75081130986060496</v>
      </c>
      <c r="Z107" s="3">
        <v>7.9382617744692698</v>
      </c>
      <c r="AA107" s="3"/>
      <c r="AB107" s="3">
        <v>868.43</v>
      </c>
      <c r="AC107">
        <f t="shared" si="1"/>
        <v>-1.5187561588678733E-2</v>
      </c>
      <c r="AE107" s="19">
        <v>27.01</v>
      </c>
      <c r="AR107" s="30">
        <v>73.450233459472656</v>
      </c>
    </row>
    <row r="108" spans="1:44" x14ac:dyDescent="0.2">
      <c r="A108" s="1">
        <v>32448</v>
      </c>
      <c r="D108">
        <v>0.53997392332076799</v>
      </c>
      <c r="E108" s="3">
        <v>101.3831</v>
      </c>
      <c r="F108" s="3">
        <v>101.27119999999999</v>
      </c>
      <c r="I108" s="16">
        <v>-6.1</v>
      </c>
      <c r="K108">
        <v>828.32000700000003</v>
      </c>
      <c r="O108" s="21">
        <v>111.5</v>
      </c>
      <c r="P108" s="21"/>
      <c r="T108" s="15">
        <v>-3.1</v>
      </c>
      <c r="U108" s="11">
        <v>82.804280000000006</v>
      </c>
      <c r="V108" s="12"/>
      <c r="W108">
        <v>0</v>
      </c>
      <c r="X108" s="15">
        <v>5.7</v>
      </c>
      <c r="Y108">
        <v>0.75117124164643501</v>
      </c>
      <c r="Z108" s="3">
        <v>9.0404645898316591</v>
      </c>
      <c r="AA108" s="3"/>
      <c r="AB108" s="3">
        <v>896.04</v>
      </c>
      <c r="AC108">
        <f t="shared" si="1"/>
        <v>3.1298071136151684E-2</v>
      </c>
      <c r="AE108" s="19">
        <v>26.19</v>
      </c>
      <c r="AR108" s="30">
        <v>68.798416137695312</v>
      </c>
    </row>
    <row r="109" spans="1:44" x14ac:dyDescent="0.2">
      <c r="A109" s="1">
        <v>32478</v>
      </c>
      <c r="D109">
        <v>0.68098684686834599</v>
      </c>
      <c r="E109" s="3">
        <v>101.3797</v>
      </c>
      <c r="F109" s="3">
        <v>101.29430000000001</v>
      </c>
      <c r="I109" s="16">
        <v>-3.9</v>
      </c>
      <c r="K109">
        <v>861.35998500000005</v>
      </c>
      <c r="O109" s="21">
        <v>111.6</v>
      </c>
      <c r="P109" s="21"/>
      <c r="T109" s="15">
        <v>-3.2</v>
      </c>
      <c r="U109" s="11">
        <v>61.846449999999997</v>
      </c>
      <c r="V109" s="12"/>
      <c r="W109">
        <v>-3.3099547200672601E-3</v>
      </c>
      <c r="X109" s="15">
        <v>5.7</v>
      </c>
      <c r="Y109">
        <v>0.74757949317241601</v>
      </c>
      <c r="Z109" s="3">
        <v>6.5891577610495897</v>
      </c>
      <c r="AA109" s="3"/>
      <c r="AB109" s="3">
        <v>891.46</v>
      </c>
      <c r="AC109">
        <f t="shared" si="1"/>
        <v>-5.1244867386861515E-3</v>
      </c>
      <c r="AE109" s="19">
        <v>30.92</v>
      </c>
      <c r="AR109" s="30">
        <v>90.398719787597656</v>
      </c>
    </row>
    <row r="110" spans="1:44" x14ac:dyDescent="0.2">
      <c r="A110" s="1">
        <v>32509</v>
      </c>
      <c r="D110">
        <v>0.35312930896988098</v>
      </c>
      <c r="E110" s="3">
        <v>101.29689999999999</v>
      </c>
      <c r="F110" s="3">
        <v>101.3227</v>
      </c>
      <c r="I110" s="16">
        <v>-3.1</v>
      </c>
      <c r="K110">
        <v>880.78997800000002</v>
      </c>
      <c r="O110" s="21">
        <v>111.3</v>
      </c>
      <c r="P110" s="21"/>
      <c r="T110" s="15">
        <v>-4</v>
      </c>
      <c r="U110" s="11">
        <v>48.017800000000001</v>
      </c>
      <c r="V110" s="12"/>
      <c r="W110">
        <v>0</v>
      </c>
      <c r="X110" s="15">
        <v>6.1</v>
      </c>
      <c r="Y110">
        <v>0.75028575797526897</v>
      </c>
      <c r="Z110" s="3">
        <v>9.7368501066823505</v>
      </c>
      <c r="AA110" s="3"/>
      <c r="AB110" s="3">
        <v>854.36</v>
      </c>
      <c r="AC110">
        <f t="shared" si="1"/>
        <v>-4.2507917466320322E-2</v>
      </c>
      <c r="AE110" s="19">
        <v>31.5</v>
      </c>
      <c r="AR110" s="30">
        <v>89.246589660644531</v>
      </c>
    </row>
    <row r="111" spans="1:44" x14ac:dyDescent="0.2">
      <c r="A111" s="1">
        <v>32540</v>
      </c>
      <c r="D111">
        <v>0.88075672146414696</v>
      </c>
      <c r="E111" s="3">
        <v>101.203</v>
      </c>
      <c r="F111" s="3">
        <v>101.3481</v>
      </c>
      <c r="I111" s="16">
        <v>-2.1</v>
      </c>
      <c r="K111">
        <v>852.85998500000005</v>
      </c>
      <c r="O111" s="21">
        <v>111.7</v>
      </c>
      <c r="P111" s="21"/>
      <c r="T111" s="15">
        <v>-4.4000000000000004</v>
      </c>
      <c r="U111" s="11">
        <v>47.938130000000001</v>
      </c>
      <c r="V111" s="12"/>
      <c r="W111">
        <v>0</v>
      </c>
      <c r="X111" s="15">
        <v>7</v>
      </c>
      <c r="Y111">
        <v>0.74220445856800499</v>
      </c>
      <c r="Z111" s="3">
        <v>9.5707888912043195</v>
      </c>
      <c r="AA111" s="3"/>
      <c r="AB111" s="3">
        <v>816.96</v>
      </c>
      <c r="AC111">
        <f t="shared" si="1"/>
        <v>-4.4762516577485201E-2</v>
      </c>
      <c r="AE111" s="19">
        <v>32.1</v>
      </c>
      <c r="AR111" s="30">
        <v>91.618553161621094</v>
      </c>
    </row>
    <row r="112" spans="1:44" x14ac:dyDescent="0.2">
      <c r="A112" s="1">
        <v>32568</v>
      </c>
      <c r="D112">
        <v>0.97078675868602105</v>
      </c>
      <c r="E112" s="3">
        <v>101.13639999999999</v>
      </c>
      <c r="F112" s="3">
        <v>101.3437</v>
      </c>
      <c r="I112" s="16">
        <v>-4.0999999999999996</v>
      </c>
      <c r="K112">
        <v>883.82000700000003</v>
      </c>
      <c r="O112" s="21">
        <v>110.9</v>
      </c>
      <c r="P112" s="21"/>
      <c r="T112" s="15">
        <v>-4.5999999999999996</v>
      </c>
      <c r="U112" s="11">
        <v>47.947299999999998</v>
      </c>
      <c r="V112" s="12"/>
      <c r="W112">
        <v>-9.2428462901999898E-3</v>
      </c>
      <c r="X112" s="15">
        <v>6.3</v>
      </c>
      <c r="Y112">
        <v>0.73864102593186398</v>
      </c>
      <c r="Z112" s="3">
        <v>6.8789170659341403</v>
      </c>
      <c r="AA112" s="3"/>
      <c r="AB112" s="3">
        <v>817.48</v>
      </c>
      <c r="AC112">
        <f t="shared" si="1"/>
        <v>6.3630358721677993E-4</v>
      </c>
      <c r="AE112" s="19">
        <v>35.130000000000003</v>
      </c>
      <c r="AR112" s="30">
        <v>87.733772277832031</v>
      </c>
    </row>
    <row r="113" spans="1:46" x14ac:dyDescent="0.2">
      <c r="A113" s="1">
        <v>32599</v>
      </c>
      <c r="D113">
        <v>0.37934545913370599</v>
      </c>
      <c r="E113" s="3">
        <v>101.1202</v>
      </c>
      <c r="F113" s="3">
        <v>101.3438</v>
      </c>
      <c r="I113" s="16">
        <v>-2.8</v>
      </c>
      <c r="K113">
        <v>901.71002199999998</v>
      </c>
      <c r="O113" s="21">
        <v>111.1</v>
      </c>
      <c r="P113" s="21"/>
      <c r="T113" s="15">
        <v>-4.9000000000000004</v>
      </c>
      <c r="U113" s="11">
        <v>41.014249999999997</v>
      </c>
      <c r="V113" s="12"/>
      <c r="W113">
        <v>0</v>
      </c>
      <c r="X113" s="15">
        <v>6</v>
      </c>
      <c r="Y113">
        <v>0.74531288663649997</v>
      </c>
      <c r="Z113" s="3">
        <v>6.7169933750153401</v>
      </c>
      <c r="AA113" s="3"/>
      <c r="AB113" s="3">
        <v>800.64</v>
      </c>
      <c r="AC113">
        <f t="shared" si="1"/>
        <v>-2.0815029801844354E-2</v>
      </c>
      <c r="AE113" s="19">
        <v>36.590000000000003</v>
      </c>
      <c r="AR113" s="30">
        <v>83.579093933105469</v>
      </c>
    </row>
    <row r="114" spans="1:46" x14ac:dyDescent="0.2">
      <c r="A114" s="1">
        <v>32629</v>
      </c>
      <c r="D114">
        <v>0.41424099197020497</v>
      </c>
      <c r="E114" s="3">
        <v>101.1884</v>
      </c>
      <c r="F114" s="3">
        <v>101.366</v>
      </c>
      <c r="I114" s="16">
        <v>-2.6</v>
      </c>
      <c r="K114">
        <v>923.419983</v>
      </c>
      <c r="O114" s="21">
        <v>111.5</v>
      </c>
      <c r="P114" s="21"/>
      <c r="T114" s="15">
        <v>-4.8</v>
      </c>
      <c r="U114" s="11">
        <v>44.27366</v>
      </c>
      <c r="V114" s="12"/>
      <c r="W114">
        <v>0</v>
      </c>
      <c r="X114" s="15">
        <v>6.6</v>
      </c>
      <c r="Y114">
        <v>0.753592452494522</v>
      </c>
      <c r="Z114" s="3">
        <v>9.6685702148766595</v>
      </c>
      <c r="AA114" s="3"/>
      <c r="AB114" s="3">
        <v>767.55</v>
      </c>
      <c r="AC114">
        <f t="shared" si="1"/>
        <v>-4.2207783919280928E-2</v>
      </c>
      <c r="AE114" s="19">
        <v>35.119999999999997</v>
      </c>
      <c r="AR114" s="30">
        <v>103.82850646972656</v>
      </c>
    </row>
    <row r="115" spans="1:46" x14ac:dyDescent="0.2">
      <c r="A115" s="1">
        <v>32660</v>
      </c>
      <c r="D115">
        <v>0.53923690116609102</v>
      </c>
      <c r="E115" s="3">
        <v>101.3227</v>
      </c>
      <c r="F115" s="3">
        <v>101.3764</v>
      </c>
      <c r="I115" s="16">
        <v>-1.8</v>
      </c>
      <c r="K115">
        <v>953.51000999999997</v>
      </c>
      <c r="O115" s="21">
        <v>113.3</v>
      </c>
      <c r="P115" s="21"/>
      <c r="T115" s="15">
        <v>-3.4</v>
      </c>
      <c r="U115" s="11">
        <v>81.836740000000006</v>
      </c>
      <c r="V115" s="12"/>
      <c r="W115">
        <v>1.7150760719225399E-2</v>
      </c>
      <c r="X115" s="15">
        <v>7.1</v>
      </c>
      <c r="Y115">
        <v>0.76094600165746196</v>
      </c>
      <c r="Z115" s="3">
        <v>14.101560197368199</v>
      </c>
      <c r="AA115" s="3"/>
      <c r="AB115" s="3">
        <v>760.08</v>
      </c>
      <c r="AC115">
        <f t="shared" si="1"/>
        <v>-9.7799330207157809E-3</v>
      </c>
      <c r="AE115" s="19">
        <v>31.44</v>
      </c>
      <c r="AR115" s="30">
        <v>89.461555480957031</v>
      </c>
    </row>
    <row r="116" spans="1:46" x14ac:dyDescent="0.2">
      <c r="A116" s="1">
        <v>32690</v>
      </c>
      <c r="D116">
        <v>0.45150765167884099</v>
      </c>
      <c r="E116" s="3">
        <v>101.4241</v>
      </c>
      <c r="F116" s="3">
        <v>101.33750000000001</v>
      </c>
      <c r="I116" s="16">
        <v>-2</v>
      </c>
      <c r="K116">
        <v>997.90997300000004</v>
      </c>
      <c r="O116" s="21">
        <v>113.3</v>
      </c>
      <c r="P116" s="21"/>
      <c r="T116" s="15">
        <v>-2.8</v>
      </c>
      <c r="U116" s="11">
        <v>71.619420000000005</v>
      </c>
      <c r="V116" s="12"/>
      <c r="W116">
        <v>0</v>
      </c>
      <c r="X116" s="15">
        <v>6.7</v>
      </c>
      <c r="Y116">
        <v>0.77995360225974397</v>
      </c>
      <c r="Z116" s="3">
        <v>16.6950516620944</v>
      </c>
      <c r="AA116" s="3"/>
      <c r="AB116" s="3">
        <v>772.69</v>
      </c>
      <c r="AC116">
        <f t="shared" si="1"/>
        <v>1.6454242324066115E-2</v>
      </c>
      <c r="AE116" s="19">
        <v>30.49</v>
      </c>
      <c r="AR116" s="30">
        <v>84.753105163574219</v>
      </c>
    </row>
    <row r="117" spans="1:46" x14ac:dyDescent="0.2">
      <c r="A117" s="1">
        <v>32721</v>
      </c>
      <c r="D117">
        <v>0.45240190753360698</v>
      </c>
      <c r="E117" s="3">
        <v>101.4576</v>
      </c>
      <c r="F117" s="3">
        <v>101.25579999999999</v>
      </c>
      <c r="I117" s="16">
        <v>-1.9</v>
      </c>
      <c r="K117">
        <v>1038.099976</v>
      </c>
      <c r="O117" s="21">
        <v>112.2</v>
      </c>
      <c r="P117" s="21"/>
      <c r="T117" s="15">
        <v>-3.2</v>
      </c>
      <c r="U117" s="11">
        <v>57.912999999999997</v>
      </c>
      <c r="V117" s="12"/>
      <c r="W117">
        <v>0</v>
      </c>
      <c r="X117" s="15">
        <v>5.7</v>
      </c>
      <c r="Y117">
        <v>0.77884958168937901</v>
      </c>
      <c r="Z117" s="3">
        <v>14.588077323622899</v>
      </c>
      <c r="AA117" s="3"/>
      <c r="AB117" s="3">
        <v>751.48</v>
      </c>
      <c r="AC117">
        <f t="shared" si="1"/>
        <v>-2.7833337823462756E-2</v>
      </c>
      <c r="AE117" s="19">
        <v>31.52</v>
      </c>
      <c r="AR117" s="30">
        <v>109.17729187011719</v>
      </c>
    </row>
    <row r="118" spans="1:46" x14ac:dyDescent="0.2">
      <c r="A118" s="1">
        <v>32752</v>
      </c>
      <c r="D118">
        <v>0.43695227103043399</v>
      </c>
      <c r="E118" s="3">
        <v>101.47069999999999</v>
      </c>
      <c r="F118" s="3">
        <v>101.17449999999999</v>
      </c>
      <c r="I118" s="16">
        <v>-1.9</v>
      </c>
      <c r="K118">
        <v>1032.5699460000001</v>
      </c>
      <c r="O118" s="21">
        <v>111.2</v>
      </c>
      <c r="P118" s="21"/>
      <c r="T118" s="15">
        <v>-2.9</v>
      </c>
      <c r="U118" s="11">
        <v>64.914869999999993</v>
      </c>
      <c r="V118" s="12"/>
      <c r="W118">
        <v>0</v>
      </c>
      <c r="X118" s="15">
        <v>4.5</v>
      </c>
      <c r="Y118">
        <v>0.79416766251309001</v>
      </c>
      <c r="Z118" s="3">
        <v>15.012894457765301</v>
      </c>
      <c r="AA118" s="3"/>
      <c r="AB118" s="3">
        <v>742.28</v>
      </c>
      <c r="AC118">
        <f t="shared" si="1"/>
        <v>-1.2318064922959948E-2</v>
      </c>
      <c r="AE118" s="19">
        <v>30.18</v>
      </c>
      <c r="AR118" s="30">
        <v>85.545845031738281</v>
      </c>
    </row>
    <row r="119" spans="1:46" x14ac:dyDescent="0.2">
      <c r="A119" s="1">
        <v>32782</v>
      </c>
      <c r="D119">
        <v>1.60218408491836</v>
      </c>
      <c r="E119" s="3">
        <v>101.48009999999999</v>
      </c>
      <c r="F119" s="3">
        <v>101.1383</v>
      </c>
      <c r="I119" s="16">
        <v>-1.7</v>
      </c>
      <c r="K119">
        <v>970.42999299999997</v>
      </c>
      <c r="O119" s="21">
        <v>110.9</v>
      </c>
      <c r="P119" s="21"/>
      <c r="T119" s="15">
        <v>-3.3</v>
      </c>
      <c r="U119" s="11">
        <v>74.731020000000001</v>
      </c>
      <c r="V119" s="12"/>
      <c r="W119">
        <v>-7.4647122692725297E-3</v>
      </c>
      <c r="X119" s="15">
        <v>4.4000000000000004</v>
      </c>
      <c r="Y119">
        <v>0.82625419792709998</v>
      </c>
      <c r="Z119" s="3">
        <v>13.182374596407101</v>
      </c>
      <c r="AA119" s="3"/>
      <c r="AB119" s="3">
        <v>749.11</v>
      </c>
      <c r="AC119">
        <f t="shared" si="1"/>
        <v>9.1593047411535622E-3</v>
      </c>
      <c r="AE119" s="19">
        <v>33.76</v>
      </c>
      <c r="AR119" s="30">
        <v>69.524673461914062</v>
      </c>
    </row>
    <row r="120" spans="1:46" x14ac:dyDescent="0.2">
      <c r="A120" s="1">
        <v>32813</v>
      </c>
      <c r="D120">
        <v>0.53165744453406405</v>
      </c>
      <c r="E120" s="3">
        <v>101.5181</v>
      </c>
      <c r="F120" s="3">
        <v>101.13420000000001</v>
      </c>
      <c r="I120" s="16">
        <v>-1.5</v>
      </c>
      <c r="K120">
        <v>1023.52002</v>
      </c>
      <c r="O120" s="21">
        <v>111.8</v>
      </c>
      <c r="P120" s="21"/>
      <c r="T120" s="15">
        <v>-3</v>
      </c>
      <c r="U120" s="11">
        <v>88.792940000000002</v>
      </c>
      <c r="V120" s="12"/>
      <c r="W120">
        <v>-1.67915267372781E-3</v>
      </c>
      <c r="X120" s="15">
        <v>5.0999999999999996</v>
      </c>
      <c r="Y120">
        <v>0.83111531398128102</v>
      </c>
      <c r="Z120" s="3">
        <v>13.624426593438701</v>
      </c>
      <c r="AA120" s="3"/>
      <c r="AB120" s="3">
        <v>804.61</v>
      </c>
      <c r="AC120">
        <f t="shared" si="1"/>
        <v>7.1471852757081678E-2</v>
      </c>
      <c r="AE120" s="19">
        <v>35.35</v>
      </c>
      <c r="AR120" s="30">
        <v>92.828712463378906</v>
      </c>
    </row>
    <row r="121" spans="1:46" x14ac:dyDescent="0.2">
      <c r="A121" s="1">
        <v>32843</v>
      </c>
      <c r="D121">
        <v>0.39630689960529802</v>
      </c>
      <c r="E121" s="3">
        <v>101.56399999999999</v>
      </c>
      <c r="F121" s="3">
        <v>101.1168</v>
      </c>
      <c r="I121" s="16">
        <v>1.1000000000000001</v>
      </c>
      <c r="K121">
        <v>1098.48999</v>
      </c>
      <c r="O121" s="21">
        <v>111.9</v>
      </c>
      <c r="P121" s="21"/>
      <c r="T121" s="15">
        <v>-2.1</v>
      </c>
      <c r="U121" s="11">
        <v>54.888500000000001</v>
      </c>
      <c r="V121" s="12"/>
      <c r="W121">
        <v>0</v>
      </c>
      <c r="X121" s="15">
        <v>4.4000000000000004</v>
      </c>
      <c r="Y121">
        <v>0.85693696579470602</v>
      </c>
      <c r="Z121" s="3">
        <v>13.234188679326</v>
      </c>
      <c r="AA121" s="3"/>
      <c r="AB121" s="3">
        <v>832.01</v>
      </c>
      <c r="AC121">
        <f t="shared" si="1"/>
        <v>3.3486772005374199E-2</v>
      </c>
      <c r="AE121" s="19">
        <v>34.61</v>
      </c>
      <c r="AR121" s="30">
        <v>112.55352783203125</v>
      </c>
    </row>
    <row r="122" spans="1:46" x14ac:dyDescent="0.2">
      <c r="A122" s="1">
        <v>32874</v>
      </c>
      <c r="D122">
        <v>0.72855576565123203</v>
      </c>
      <c r="E122" s="3">
        <v>101.5651</v>
      </c>
      <c r="F122" s="3">
        <v>101.09310000000001</v>
      </c>
      <c r="I122" s="16">
        <v>2.7</v>
      </c>
      <c r="K122">
        <v>1069.920044</v>
      </c>
      <c r="L122" s="2">
        <v>57.942972699696703</v>
      </c>
      <c r="O122" s="21">
        <v>111.7</v>
      </c>
      <c r="P122" s="7">
        <v>23.347272727272728</v>
      </c>
      <c r="Q122" s="3">
        <v>25.360001</v>
      </c>
      <c r="T122" s="15">
        <v>-2.6</v>
      </c>
      <c r="U122" s="11">
        <v>61.936700000000002</v>
      </c>
      <c r="V122" s="12"/>
      <c r="W122">
        <v>0</v>
      </c>
      <c r="X122" s="15">
        <v>4.5</v>
      </c>
      <c r="Y122">
        <v>0.90812371253491098</v>
      </c>
      <c r="Z122" s="3">
        <v>17.137619437949901</v>
      </c>
      <c r="AA122" s="3"/>
      <c r="AB122" s="3">
        <v>825.91</v>
      </c>
      <c r="AC122">
        <f t="shared" si="1"/>
        <v>-7.358651232987512E-3</v>
      </c>
      <c r="AE122" s="19">
        <v>35.19</v>
      </c>
      <c r="AR122" s="30">
        <v>81.544044494628906</v>
      </c>
      <c r="AS122">
        <v>2.92463166848803</v>
      </c>
      <c r="AT122">
        <v>1.33662327372712</v>
      </c>
    </row>
    <row r="123" spans="1:46" x14ac:dyDescent="0.2">
      <c r="A123" s="1">
        <v>32905</v>
      </c>
      <c r="D123">
        <v>0.79536921181650599</v>
      </c>
      <c r="E123" s="3">
        <v>101.55119999999999</v>
      </c>
      <c r="F123" s="3">
        <v>101.05929999999999</v>
      </c>
      <c r="I123" s="16">
        <v>4.0999999999999996</v>
      </c>
      <c r="K123">
        <v>1048.910034</v>
      </c>
      <c r="L123" s="2">
        <v>58.156521739130397</v>
      </c>
      <c r="O123" s="21">
        <v>110.9</v>
      </c>
      <c r="P123" s="7">
        <v>23.262631578947367</v>
      </c>
      <c r="Q123" s="3">
        <v>21.99</v>
      </c>
      <c r="T123" s="15">
        <v>-2.4</v>
      </c>
      <c r="U123" s="11">
        <v>93.005260000000007</v>
      </c>
      <c r="V123" s="12"/>
      <c r="W123">
        <v>0</v>
      </c>
      <c r="X123" s="15">
        <v>3.5</v>
      </c>
      <c r="Y123">
        <v>0.89514874961039204</v>
      </c>
      <c r="Z123" s="3">
        <v>17.553803006756102</v>
      </c>
      <c r="AA123" s="3"/>
      <c r="AB123" s="3">
        <v>834.41</v>
      </c>
      <c r="AC123">
        <f t="shared" si="1"/>
        <v>1.0239079527623041E-2</v>
      </c>
      <c r="AE123" s="19">
        <v>35.39</v>
      </c>
      <c r="AR123" s="30">
        <v>77.407211303710938</v>
      </c>
      <c r="AS123">
        <v>1.0894086448570199</v>
      </c>
      <c r="AT123">
        <v>0.66365716062320101</v>
      </c>
    </row>
    <row r="124" spans="1:46" x14ac:dyDescent="0.2">
      <c r="A124" s="1">
        <v>32933</v>
      </c>
      <c r="D124">
        <v>0.49874108086361102</v>
      </c>
      <c r="E124" s="3">
        <v>101.5331</v>
      </c>
      <c r="F124" s="3">
        <v>101.0352</v>
      </c>
      <c r="I124" s="16">
        <v>1.5</v>
      </c>
      <c r="K124">
        <v>1115.3900149999999</v>
      </c>
      <c r="L124" s="2">
        <v>58.2988877654196</v>
      </c>
      <c r="O124" s="21">
        <v>111.2</v>
      </c>
      <c r="P124" s="7">
        <v>20.062272727272727</v>
      </c>
      <c r="Q124" s="3">
        <v>19.73</v>
      </c>
      <c r="T124" s="15">
        <v>-2.9</v>
      </c>
      <c r="U124" s="11">
        <v>109.69110000000001</v>
      </c>
      <c r="V124" s="12"/>
      <c r="W124">
        <v>0</v>
      </c>
      <c r="X124" s="15">
        <v>4.0999999999999996</v>
      </c>
      <c r="Y124">
        <v>0.90162738509978702</v>
      </c>
      <c r="Z124" s="3">
        <v>13.7040140105007</v>
      </c>
      <c r="AA124" s="3"/>
      <c r="AB124" s="3">
        <v>781.28</v>
      </c>
      <c r="AC124">
        <f t="shared" si="1"/>
        <v>-6.5791287961032729E-2</v>
      </c>
      <c r="AE124" s="19">
        <v>37.01</v>
      </c>
      <c r="AR124" s="30">
        <v>67.591941833496094</v>
      </c>
      <c r="AS124">
        <v>1.0020232308089401</v>
      </c>
      <c r="AT124">
        <v>0.79155602437549499</v>
      </c>
    </row>
    <row r="125" spans="1:46" x14ac:dyDescent="0.2">
      <c r="A125" s="1">
        <v>32964</v>
      </c>
      <c r="D125">
        <v>0.474583392166467</v>
      </c>
      <c r="E125" s="3">
        <v>101.5565</v>
      </c>
      <c r="F125" s="3">
        <v>100.9816</v>
      </c>
      <c r="I125" s="16">
        <v>2.1</v>
      </c>
      <c r="K125">
        <v>1087.9399410000001</v>
      </c>
      <c r="L125" s="2">
        <v>58.512436804853401</v>
      </c>
      <c r="O125" s="21">
        <v>110.7</v>
      </c>
      <c r="P125" s="7">
        <v>21.403500000000001</v>
      </c>
      <c r="Q125" s="3">
        <v>19.52</v>
      </c>
      <c r="T125" s="15">
        <v>-2.4</v>
      </c>
      <c r="U125" s="11">
        <v>78.421289999999999</v>
      </c>
      <c r="V125" s="12"/>
      <c r="W125">
        <v>0</v>
      </c>
      <c r="X125" s="15">
        <v>3.7</v>
      </c>
      <c r="Y125">
        <v>0.93298635100427196</v>
      </c>
      <c r="Z125" s="3">
        <v>19.953345584137001</v>
      </c>
      <c r="AA125" s="3"/>
      <c r="AB125" s="3">
        <v>744.46</v>
      </c>
      <c r="AC125">
        <f t="shared" si="1"/>
        <v>-4.8274476966432722E-2</v>
      </c>
      <c r="AE125" s="19">
        <v>37.25</v>
      </c>
      <c r="AR125" s="30">
        <v>81.643844604492188</v>
      </c>
      <c r="AS125">
        <v>3.03510091231378</v>
      </c>
      <c r="AT125">
        <v>0.80183042148276795</v>
      </c>
    </row>
    <row r="126" spans="1:46" x14ac:dyDescent="0.2">
      <c r="A126" s="1">
        <v>32994</v>
      </c>
      <c r="D126">
        <v>0.57252047411180795</v>
      </c>
      <c r="E126" s="3">
        <v>101.5812</v>
      </c>
      <c r="F126" s="3">
        <v>100.89490000000001</v>
      </c>
      <c r="I126" s="16">
        <v>2.2999999999999998</v>
      </c>
      <c r="K126">
        <v>1116.829956</v>
      </c>
      <c r="L126" s="2">
        <v>58.654802831142597</v>
      </c>
      <c r="O126" s="21">
        <v>109.8</v>
      </c>
      <c r="P126" s="7">
        <v>18.097727272727273</v>
      </c>
      <c r="Q126" s="3">
        <v>17.370000999999998</v>
      </c>
      <c r="T126" s="15">
        <v>-2.5</v>
      </c>
      <c r="U126" s="11">
        <v>51.542169999999999</v>
      </c>
      <c r="V126" s="12"/>
      <c r="W126">
        <v>0</v>
      </c>
      <c r="X126" s="15">
        <v>2.2999999999999998</v>
      </c>
      <c r="Y126">
        <v>0.96737963962852302</v>
      </c>
      <c r="Z126" s="3">
        <v>17.967832367873399</v>
      </c>
      <c r="AA126" s="3"/>
      <c r="AB126" s="3">
        <v>732.2</v>
      </c>
      <c r="AC126">
        <f t="shared" si="1"/>
        <v>-1.6605422660781244E-2</v>
      </c>
      <c r="AE126" s="19">
        <v>36.83</v>
      </c>
      <c r="AR126" s="30">
        <v>86.407119750976562</v>
      </c>
      <c r="AS126">
        <v>2.35371252738828</v>
      </c>
      <c r="AT126">
        <v>0.89723481942218797</v>
      </c>
    </row>
    <row r="127" spans="1:46" x14ac:dyDescent="0.2">
      <c r="A127" s="1">
        <v>33025</v>
      </c>
      <c r="D127">
        <v>0.51715934895782201</v>
      </c>
      <c r="E127" s="3">
        <v>101.5762</v>
      </c>
      <c r="F127" s="3">
        <v>100.81319999999999</v>
      </c>
      <c r="I127" s="16">
        <v>-0.2</v>
      </c>
      <c r="K127">
        <v>1120.329956</v>
      </c>
      <c r="L127" s="2">
        <v>58.725985844287202</v>
      </c>
      <c r="O127" s="21">
        <v>109.5</v>
      </c>
      <c r="P127" s="7">
        <v>16.822380952380954</v>
      </c>
      <c r="Q127" s="3">
        <v>15.5</v>
      </c>
      <c r="T127" s="15">
        <v>-2.5</v>
      </c>
      <c r="U127" s="11">
        <v>82.678780000000003</v>
      </c>
      <c r="V127" s="12"/>
      <c r="W127">
        <v>0</v>
      </c>
      <c r="X127" s="15">
        <v>1.7</v>
      </c>
      <c r="Y127">
        <v>0.97838653736881098</v>
      </c>
      <c r="Z127" s="3">
        <v>14.936465445345499</v>
      </c>
      <c r="AA127" s="3"/>
      <c r="AB127" s="3">
        <v>695.22</v>
      </c>
      <c r="AC127">
        <f t="shared" si="1"/>
        <v>-5.1825358449110404E-2</v>
      </c>
      <c r="AE127" s="19">
        <v>37.35</v>
      </c>
      <c r="AR127" s="30">
        <v>79.681106567382812</v>
      </c>
      <c r="AS127">
        <v>1.8674575156170701</v>
      </c>
      <c r="AT127">
        <v>0.70429084824188604</v>
      </c>
    </row>
    <row r="128" spans="1:46" x14ac:dyDescent="0.2">
      <c r="A128" s="1">
        <v>33055</v>
      </c>
      <c r="D128">
        <v>0.58643398765544896</v>
      </c>
      <c r="E128" s="3">
        <v>101.476</v>
      </c>
      <c r="F128" s="3">
        <v>100.7402</v>
      </c>
      <c r="H128" s="5">
        <v>7.5898163569404797</v>
      </c>
      <c r="I128" s="16">
        <v>-1.8</v>
      </c>
      <c r="K128">
        <v>1116.4799800000001</v>
      </c>
      <c r="L128" s="2">
        <v>58.7971688574317</v>
      </c>
      <c r="O128" s="21">
        <v>108.8</v>
      </c>
      <c r="P128" s="7">
        <v>18.392857142857142</v>
      </c>
      <c r="Q128" s="3">
        <v>21.110001</v>
      </c>
      <c r="T128" s="15">
        <v>-2.4</v>
      </c>
      <c r="U128" s="11">
        <v>52.089849999999998</v>
      </c>
      <c r="V128" s="12"/>
      <c r="W128">
        <v>0</v>
      </c>
      <c r="X128" s="15">
        <v>1.5</v>
      </c>
      <c r="Y128">
        <v>1.0191088329019</v>
      </c>
      <c r="Z128" s="3">
        <v>15.2788661228509</v>
      </c>
      <c r="AA128" s="3"/>
      <c r="AB128" s="3">
        <v>713.36</v>
      </c>
      <c r="AC128">
        <f t="shared" si="1"/>
        <v>2.5757859589598198E-2</v>
      </c>
      <c r="AE128" s="19">
        <v>35.43</v>
      </c>
      <c r="AR128" s="30">
        <v>85.787429809570312</v>
      </c>
      <c r="AS128">
        <v>2.3753382012420898</v>
      </c>
      <c r="AT128">
        <v>0.77261261894101296</v>
      </c>
    </row>
    <row r="129" spans="1:50" x14ac:dyDescent="0.2">
      <c r="A129" s="1">
        <v>33086</v>
      </c>
      <c r="D129">
        <v>1.59028744842536</v>
      </c>
      <c r="E129" s="3">
        <v>101.2052</v>
      </c>
      <c r="F129" s="3">
        <v>100.6562</v>
      </c>
      <c r="H129" s="5">
        <v>7.6440534827908602</v>
      </c>
      <c r="I129" s="16">
        <v>-1.7</v>
      </c>
      <c r="K129">
        <v>962.15002400000003</v>
      </c>
      <c r="L129" s="2">
        <v>59.153083923154703</v>
      </c>
      <c r="O129" s="21">
        <v>108</v>
      </c>
      <c r="P129" s="7">
        <v>28.175217391304347</v>
      </c>
      <c r="Q129" s="3">
        <v>29.9</v>
      </c>
      <c r="T129" s="15">
        <v>-2.9</v>
      </c>
      <c r="U129" s="11">
        <v>45.300539999999998</v>
      </c>
      <c r="V129" s="12"/>
      <c r="W129">
        <v>3.2240658302981402E-2</v>
      </c>
      <c r="X129" s="15">
        <v>0.2</v>
      </c>
      <c r="Y129">
        <v>1.0869179170267</v>
      </c>
      <c r="Z129" s="3">
        <v>13.7656819663975</v>
      </c>
      <c r="AA129" s="3"/>
      <c r="AB129" s="3">
        <v>770.38</v>
      </c>
      <c r="AC129">
        <f t="shared" si="1"/>
        <v>7.6897697780331953E-2</v>
      </c>
      <c r="AE129" s="19">
        <v>38.159999999999997</v>
      </c>
      <c r="AR129" s="30">
        <v>250.45108032226562</v>
      </c>
      <c r="AS129">
        <v>5.7148003712078097</v>
      </c>
      <c r="AT129">
        <v>2.9718573316896602</v>
      </c>
    </row>
    <row r="130" spans="1:50" x14ac:dyDescent="0.2">
      <c r="A130" s="1">
        <v>33117</v>
      </c>
      <c r="D130">
        <v>0.85317364451806499</v>
      </c>
      <c r="E130" s="3">
        <v>100.7985</v>
      </c>
      <c r="F130" s="3">
        <v>100.5684</v>
      </c>
      <c r="H130" s="5">
        <v>7.6992398582414996</v>
      </c>
      <c r="I130" s="16">
        <v>-2.8</v>
      </c>
      <c r="K130">
        <v>845.96002199999998</v>
      </c>
      <c r="L130" s="2">
        <v>59.580182002022198</v>
      </c>
      <c r="O130" s="21">
        <v>105.7</v>
      </c>
      <c r="P130" s="7">
        <v>29.10736842105263</v>
      </c>
      <c r="Q130" s="3">
        <v>29.110001</v>
      </c>
      <c r="T130" s="15">
        <v>-7.6</v>
      </c>
      <c r="U130" s="11">
        <v>128.50290000000001</v>
      </c>
      <c r="V130" s="12"/>
      <c r="W130">
        <v>0</v>
      </c>
      <c r="X130" s="15">
        <v>0.2</v>
      </c>
      <c r="Y130">
        <v>1.06672018997838</v>
      </c>
      <c r="Z130" s="3">
        <v>5.9665735560705198</v>
      </c>
      <c r="AA130" s="3"/>
      <c r="AB130" s="3">
        <v>751.2</v>
      </c>
      <c r="AC130">
        <f t="shared" si="1"/>
        <v>-2.5211971712902681E-2</v>
      </c>
      <c r="AE130" s="19">
        <v>52.91</v>
      </c>
      <c r="AR130" s="30">
        <v>188.66053771972656</v>
      </c>
      <c r="AS130">
        <v>4.3016917698411099</v>
      </c>
      <c r="AT130">
        <v>1.6964339175423799</v>
      </c>
    </row>
    <row r="131" spans="1:50" x14ac:dyDescent="0.2">
      <c r="A131" s="1">
        <v>33147</v>
      </c>
      <c r="D131">
        <v>1.2485750291537201</v>
      </c>
      <c r="E131" s="3">
        <v>100.5519</v>
      </c>
      <c r="F131" s="3">
        <v>100.44280000000001</v>
      </c>
      <c r="H131" s="5">
        <v>7.7244808100201698</v>
      </c>
      <c r="I131" s="16">
        <v>-3.6</v>
      </c>
      <c r="K131">
        <v>889.57000700000003</v>
      </c>
      <c r="L131" s="2">
        <v>59.936097067745202</v>
      </c>
      <c r="O131" s="21">
        <v>102.8</v>
      </c>
      <c r="P131" s="7">
        <v>29.625652173913043</v>
      </c>
      <c r="Q131" s="3">
        <v>30.040001</v>
      </c>
      <c r="T131" s="15">
        <v>-8.4</v>
      </c>
      <c r="U131" s="11">
        <v>128.33420000000001</v>
      </c>
      <c r="V131" s="12"/>
      <c r="W131">
        <v>0</v>
      </c>
      <c r="X131" s="15">
        <v>-1.6</v>
      </c>
      <c r="Y131">
        <v>1.0296402936964699</v>
      </c>
      <c r="Z131" s="3">
        <v>10.6930935654749</v>
      </c>
      <c r="AA131" s="3"/>
      <c r="AB131" s="3">
        <v>730.73</v>
      </c>
      <c r="AC131">
        <f t="shared" si="1"/>
        <v>-2.7627893418532778E-2</v>
      </c>
      <c r="AE131" s="19">
        <v>52.31</v>
      </c>
      <c r="AR131" s="30">
        <v>143.85256958007812</v>
      </c>
      <c r="AS131">
        <v>6.5017178095599997</v>
      </c>
      <c r="AT131">
        <v>2.8417645450338398</v>
      </c>
    </row>
    <row r="132" spans="1:50" x14ac:dyDescent="0.2">
      <c r="A132" s="1">
        <v>33178</v>
      </c>
      <c r="D132">
        <v>0.61688366131677996</v>
      </c>
      <c r="E132" s="3">
        <v>100.47280000000001</v>
      </c>
      <c r="F132" s="3">
        <v>100.292</v>
      </c>
      <c r="H132" s="5">
        <v>7.7629151119394404</v>
      </c>
      <c r="I132" s="16">
        <v>-3.5</v>
      </c>
      <c r="K132">
        <v>872.80999799999995</v>
      </c>
      <c r="L132" s="2">
        <v>59.936097067745202</v>
      </c>
      <c r="O132" s="21">
        <v>103.2</v>
      </c>
      <c r="P132" s="7">
        <v>24.885714285714286</v>
      </c>
      <c r="Q132" s="3">
        <v>22.16</v>
      </c>
      <c r="T132" s="15">
        <v>-7.2</v>
      </c>
      <c r="U132" s="11">
        <v>100.4635</v>
      </c>
      <c r="V132" s="12"/>
      <c r="W132">
        <v>0</v>
      </c>
      <c r="X132" s="15">
        <v>-2.5</v>
      </c>
      <c r="Y132">
        <v>1.00439641517779</v>
      </c>
      <c r="Z132" s="3">
        <v>3.5610742761138798</v>
      </c>
      <c r="AA132" s="3"/>
      <c r="AB132" s="3">
        <v>731.39</v>
      </c>
      <c r="AC132">
        <f t="shared" ref="AC132:AC195" si="2">LN(AB132)-LN(AB131)</f>
        <v>9.0279873721321735E-4</v>
      </c>
      <c r="AE132" s="19">
        <v>47.5</v>
      </c>
      <c r="AR132" s="30">
        <v>158.74354553222656</v>
      </c>
      <c r="AS132">
        <v>4.86441894946093</v>
      </c>
      <c r="AT132">
        <v>2.2802731155250799</v>
      </c>
    </row>
    <row r="133" spans="1:50" x14ac:dyDescent="0.2">
      <c r="A133" s="1">
        <v>33208</v>
      </c>
      <c r="D133">
        <v>0.78161762520637301</v>
      </c>
      <c r="E133" s="3">
        <v>100.386</v>
      </c>
      <c r="F133" s="3">
        <v>100.0908</v>
      </c>
      <c r="H133" s="5">
        <v>7.7925302176767302</v>
      </c>
      <c r="I133" s="16">
        <v>-5.0999999999999996</v>
      </c>
      <c r="K133">
        <v>858.71997099999999</v>
      </c>
      <c r="L133" s="2">
        <v>59.936097067745202</v>
      </c>
      <c r="O133" s="21">
        <v>102.7</v>
      </c>
      <c r="P133" s="7">
        <v>23.363</v>
      </c>
      <c r="Q133" s="3">
        <v>26.379999000000002</v>
      </c>
      <c r="T133" s="15">
        <v>-7</v>
      </c>
      <c r="U133" s="11">
        <v>97.188140000000004</v>
      </c>
      <c r="V133" s="12"/>
      <c r="W133">
        <v>0</v>
      </c>
      <c r="X133" s="15">
        <v>-3.3</v>
      </c>
      <c r="Y133">
        <v>0.97153186862531904</v>
      </c>
      <c r="Z133" s="3">
        <v>3.9706422654276001</v>
      </c>
      <c r="AA133" s="3"/>
      <c r="AB133" s="3">
        <v>723.65</v>
      </c>
      <c r="AC133">
        <f t="shared" si="2"/>
        <v>-1.0638983129120483E-2</v>
      </c>
      <c r="AE133" s="19">
        <v>43.58</v>
      </c>
      <c r="AR133" s="30">
        <v>153.16242980957031</v>
      </c>
      <c r="AS133">
        <v>2.7932191759992602</v>
      </c>
      <c r="AT133">
        <v>1.74550020502876</v>
      </c>
    </row>
    <row r="134" spans="1:50" x14ac:dyDescent="0.2">
      <c r="A134" s="1">
        <v>33239</v>
      </c>
      <c r="D134">
        <v>1.1849258092749799</v>
      </c>
      <c r="E134" s="3">
        <v>100.23309999999999</v>
      </c>
      <c r="F134" s="3">
        <v>99.821659999999994</v>
      </c>
      <c r="H134" s="5">
        <v>7.7905433853411798</v>
      </c>
      <c r="I134" s="16">
        <v>-7.3</v>
      </c>
      <c r="J134" s="3">
        <v>89.2</v>
      </c>
      <c r="K134">
        <v>871.77002000000005</v>
      </c>
      <c r="L134" s="2">
        <v>60.292012133468198</v>
      </c>
      <c r="O134" s="21">
        <v>99.2</v>
      </c>
      <c r="P134" s="7">
        <v>27.42909090909091</v>
      </c>
      <c r="Q134" s="3">
        <v>20.91</v>
      </c>
      <c r="S134" s="9">
        <v>81</v>
      </c>
      <c r="T134" s="15">
        <v>-9.6999999999999993</v>
      </c>
      <c r="U134" s="11">
        <v>83.721220000000002</v>
      </c>
      <c r="V134" s="12"/>
      <c r="W134">
        <v>0</v>
      </c>
      <c r="X134" s="15">
        <v>-7</v>
      </c>
      <c r="Y134">
        <v>0.96848277529499704</v>
      </c>
      <c r="Z134" s="3">
        <v>10.8786488131569</v>
      </c>
      <c r="AA134" s="3"/>
      <c r="AB134" s="3">
        <v>729.69</v>
      </c>
      <c r="AC134">
        <f t="shared" si="2"/>
        <v>8.3119363320314221E-3</v>
      </c>
      <c r="AE134" s="19">
        <v>55.39</v>
      </c>
      <c r="AR134" s="30">
        <v>379.24978637695312</v>
      </c>
      <c r="AS134">
        <v>9.2024627588293004</v>
      </c>
      <c r="AT134">
        <v>4.4455747410469701</v>
      </c>
      <c r="AU134">
        <v>38.6</v>
      </c>
      <c r="AV134">
        <v>133.30000000000001</v>
      </c>
      <c r="AX134">
        <v>34.9</v>
      </c>
    </row>
    <row r="135" spans="1:50" x14ac:dyDescent="0.2">
      <c r="A135" s="1">
        <v>33270</v>
      </c>
      <c r="D135">
        <v>0.74955363974300004</v>
      </c>
      <c r="E135" s="3">
        <v>100.1987</v>
      </c>
      <c r="F135" s="3">
        <v>99.582710000000006</v>
      </c>
      <c r="H135" s="5">
        <v>7.8084802827046804</v>
      </c>
      <c r="I135" s="16">
        <v>-6.2</v>
      </c>
      <c r="J135" s="3">
        <v>86.9</v>
      </c>
      <c r="K135">
        <v>959.22997999999995</v>
      </c>
      <c r="L135" s="2">
        <v>60.647927199191102</v>
      </c>
      <c r="O135" s="21">
        <v>96.8</v>
      </c>
      <c r="P135" s="7">
        <v>21.598421052631579</v>
      </c>
      <c r="Q135" s="3">
        <v>21.23</v>
      </c>
      <c r="S135" s="9">
        <v>79.7</v>
      </c>
      <c r="T135" s="15">
        <v>-10.199999999999999</v>
      </c>
      <c r="U135" s="11">
        <v>98.123630000000006</v>
      </c>
      <c r="V135" s="12"/>
      <c r="W135">
        <v>0</v>
      </c>
      <c r="X135" s="15">
        <v>-9.1</v>
      </c>
      <c r="Y135">
        <v>0.954328174783032</v>
      </c>
      <c r="Z135" s="3">
        <v>11.930465204676601</v>
      </c>
      <c r="AA135" s="3"/>
      <c r="AB135" s="3">
        <v>692.12</v>
      </c>
      <c r="AC135">
        <f t="shared" si="2"/>
        <v>-5.2860435427197316E-2</v>
      </c>
      <c r="AE135" s="19">
        <v>52.93</v>
      </c>
      <c r="AR135" s="30">
        <v>339.3580322265625</v>
      </c>
      <c r="AS135">
        <v>3.6314966512228901</v>
      </c>
      <c r="AT135">
        <v>1.2926126667139</v>
      </c>
      <c r="AU135">
        <v>37.299999999999997</v>
      </c>
      <c r="AV135">
        <v>131.6</v>
      </c>
      <c r="AX135">
        <v>34.5</v>
      </c>
    </row>
    <row r="136" spans="1:50" x14ac:dyDescent="0.2">
      <c r="A136" s="1">
        <v>33298</v>
      </c>
      <c r="D136">
        <v>0.74111333999221596</v>
      </c>
      <c r="E136" s="3">
        <v>100.3052</v>
      </c>
      <c r="F136" s="3">
        <v>99.424700000000001</v>
      </c>
      <c r="H136" s="5">
        <v>7.8309698388438598</v>
      </c>
      <c r="I136" s="16">
        <v>-6.7</v>
      </c>
      <c r="J136" s="3">
        <v>87.5</v>
      </c>
      <c r="K136">
        <v>982.080017</v>
      </c>
      <c r="L136" s="2">
        <v>60.7191102123357</v>
      </c>
      <c r="O136" s="21">
        <v>96.1</v>
      </c>
      <c r="P136" s="7">
        <v>17.74421052631579</v>
      </c>
      <c r="Q136" s="3">
        <v>16.879999000000002</v>
      </c>
      <c r="S136" s="9">
        <v>79.400000000000006</v>
      </c>
      <c r="T136" s="15">
        <v>-7.7</v>
      </c>
      <c r="U136" s="11">
        <v>105.4652</v>
      </c>
      <c r="V136" s="12"/>
      <c r="W136">
        <v>0</v>
      </c>
      <c r="X136" s="15">
        <v>-10.4</v>
      </c>
      <c r="Y136">
        <v>0.90967311405957496</v>
      </c>
      <c r="Z136" s="3">
        <v>9.8485912698212807</v>
      </c>
      <c r="AA136" s="3"/>
      <c r="AB136" s="3">
        <v>689.77</v>
      </c>
      <c r="AC136">
        <f t="shared" si="2"/>
        <v>-3.4011422983795114E-3</v>
      </c>
      <c r="AE136" s="19">
        <v>43.62</v>
      </c>
      <c r="AR136" s="30">
        <v>148.61831665039062</v>
      </c>
      <c r="AS136">
        <v>3.7516632689907001</v>
      </c>
      <c r="AT136">
        <v>0.98804968984978303</v>
      </c>
      <c r="AU136">
        <v>37.299999999999997</v>
      </c>
      <c r="AV136">
        <v>131.9</v>
      </c>
      <c r="AX136">
        <v>34.299999999999997</v>
      </c>
    </row>
    <row r="137" spans="1:50" x14ac:dyDescent="0.2">
      <c r="A137" s="1">
        <v>33329</v>
      </c>
      <c r="D137">
        <v>0.69426622488769396</v>
      </c>
      <c r="E137" s="3">
        <v>100.36709999999999</v>
      </c>
      <c r="F137" s="3">
        <v>99.344859999999997</v>
      </c>
      <c r="H137" s="5">
        <v>7.8696700227149599</v>
      </c>
      <c r="I137" s="16">
        <v>-10.8</v>
      </c>
      <c r="J137" s="3">
        <v>86.8</v>
      </c>
      <c r="K137">
        <v>1002.080017</v>
      </c>
      <c r="L137" s="2">
        <v>60.9326592517695</v>
      </c>
      <c r="O137" s="21">
        <v>95.3</v>
      </c>
      <c r="P137" s="7">
        <v>17.372727272727271</v>
      </c>
      <c r="Q137" s="3">
        <v>18.239999999999998</v>
      </c>
      <c r="S137" s="9">
        <v>78.7</v>
      </c>
      <c r="T137" s="15">
        <v>-8.5</v>
      </c>
      <c r="U137" s="11">
        <v>98.640079999999998</v>
      </c>
      <c r="V137" s="12"/>
      <c r="W137">
        <v>0</v>
      </c>
      <c r="X137" s="15">
        <v>-10.5</v>
      </c>
      <c r="Y137">
        <v>0.87815066490748706</v>
      </c>
      <c r="Z137" s="3">
        <v>3.3386000059905401</v>
      </c>
      <c r="AA137" s="3"/>
      <c r="AB137" s="3">
        <v>679.47</v>
      </c>
      <c r="AC137">
        <f t="shared" si="2"/>
        <v>-1.5045126183889757E-2</v>
      </c>
      <c r="AE137" s="19">
        <v>39.590000000000003</v>
      </c>
      <c r="AR137" s="30">
        <v>97.760009765625</v>
      </c>
      <c r="AS137">
        <v>1.8576361758734301</v>
      </c>
      <c r="AT137">
        <v>0.76558058966067299</v>
      </c>
      <c r="AU137">
        <v>36.700000000000003</v>
      </c>
      <c r="AV137">
        <v>129.6</v>
      </c>
      <c r="AX137">
        <v>34.200000000000003</v>
      </c>
    </row>
    <row r="138" spans="1:50" x14ac:dyDescent="0.2">
      <c r="A138" s="1">
        <v>33359</v>
      </c>
      <c r="D138">
        <v>0.48996678982312603</v>
      </c>
      <c r="E138" s="3">
        <v>100.36320000000001</v>
      </c>
      <c r="F138" s="3">
        <v>99.293109999999999</v>
      </c>
      <c r="H138" s="5">
        <v>7.9291853097039802</v>
      </c>
      <c r="I138" s="16">
        <v>-9.1999999999999993</v>
      </c>
      <c r="J138" s="3">
        <v>86.7</v>
      </c>
      <c r="K138">
        <v>1045.5200199999999</v>
      </c>
      <c r="L138" s="2">
        <v>61.146208291203202</v>
      </c>
      <c r="O138" s="21">
        <v>95.9</v>
      </c>
      <c r="P138" s="7">
        <v>16.932272727272728</v>
      </c>
      <c r="Q138" s="3">
        <v>15.93</v>
      </c>
      <c r="S138" s="9">
        <v>78.099999999999994</v>
      </c>
      <c r="T138" s="15">
        <v>-7.6</v>
      </c>
      <c r="U138" s="11">
        <v>94.920879999999997</v>
      </c>
      <c r="V138" s="12"/>
      <c r="W138">
        <v>0</v>
      </c>
      <c r="X138" s="15">
        <v>-10.9</v>
      </c>
      <c r="Y138">
        <v>0.87270869356046499</v>
      </c>
      <c r="Z138" s="3">
        <v>4.0712098938767598</v>
      </c>
      <c r="AA138" s="3"/>
      <c r="AB138" s="3">
        <v>675.03</v>
      </c>
      <c r="AC138">
        <f t="shared" si="2"/>
        <v>-6.5559481768291406E-3</v>
      </c>
      <c r="AE138" s="19">
        <v>42.06</v>
      </c>
      <c r="AR138" s="30">
        <v>88.569023132324219</v>
      </c>
      <c r="AS138">
        <v>1.3065588803074299</v>
      </c>
      <c r="AT138">
        <v>0.53354286317300803</v>
      </c>
      <c r="AU138">
        <v>36</v>
      </c>
      <c r="AV138">
        <v>127.6</v>
      </c>
      <c r="AX138">
        <v>33.4</v>
      </c>
    </row>
    <row r="139" spans="1:50" x14ac:dyDescent="0.2">
      <c r="A139" s="1">
        <v>33390</v>
      </c>
      <c r="D139">
        <v>0.56957384226409802</v>
      </c>
      <c r="E139" s="3">
        <v>100.2154</v>
      </c>
      <c r="F139" s="3">
        <v>99.240189999999998</v>
      </c>
      <c r="H139" s="5">
        <v>7.5948524555919397</v>
      </c>
      <c r="I139" s="16">
        <v>-10.7</v>
      </c>
      <c r="J139" s="3">
        <v>88.1</v>
      </c>
      <c r="K139">
        <v>1003.150024</v>
      </c>
      <c r="L139" s="2">
        <v>61.359757330637002</v>
      </c>
      <c r="O139" s="21">
        <v>94.3</v>
      </c>
      <c r="P139" s="7">
        <v>17.135000000000002</v>
      </c>
      <c r="Q139" s="3">
        <v>19.549999</v>
      </c>
      <c r="S139" s="9">
        <v>80</v>
      </c>
      <c r="T139" s="15">
        <v>-8.6999999999999993</v>
      </c>
      <c r="U139" s="11">
        <v>122.4166</v>
      </c>
      <c r="V139" s="12"/>
      <c r="W139">
        <v>0</v>
      </c>
      <c r="X139" s="15">
        <v>-11.6</v>
      </c>
      <c r="Y139">
        <v>0.87047347532530395</v>
      </c>
      <c r="Z139" s="3">
        <v>7.6071512407733799</v>
      </c>
      <c r="AA139" s="3"/>
      <c r="AB139" s="3">
        <v>691.55</v>
      </c>
      <c r="AC139">
        <f t="shared" si="2"/>
        <v>2.417832074136772E-2</v>
      </c>
      <c r="AE139" s="19">
        <v>42.4</v>
      </c>
      <c r="AR139" s="30">
        <v>87.733833312988281</v>
      </c>
      <c r="AS139">
        <v>1.31350097616901</v>
      </c>
      <c r="AT139">
        <v>0.54237823189129497</v>
      </c>
      <c r="AU139">
        <v>36.9</v>
      </c>
      <c r="AV139">
        <v>130</v>
      </c>
      <c r="AX139">
        <v>34.1</v>
      </c>
    </row>
    <row r="140" spans="1:50" x14ac:dyDescent="0.2">
      <c r="A140" s="1">
        <v>33420</v>
      </c>
      <c r="D140">
        <v>0.52567078251238897</v>
      </c>
      <c r="E140" s="3">
        <v>100.0117</v>
      </c>
      <c r="F140" s="3">
        <v>99.182689999999994</v>
      </c>
      <c r="H140" s="5">
        <v>7.7632785326318903</v>
      </c>
      <c r="I140" s="16">
        <v>-13</v>
      </c>
      <c r="J140" s="3">
        <v>87.1</v>
      </c>
      <c r="K140">
        <v>1000.940002</v>
      </c>
      <c r="L140" s="2">
        <v>61.858038422649102</v>
      </c>
      <c r="O140" s="21">
        <v>92</v>
      </c>
      <c r="P140" s="7">
        <v>17.294090909090908</v>
      </c>
      <c r="Q140" s="3">
        <v>15.18</v>
      </c>
      <c r="S140" s="9">
        <v>78.7</v>
      </c>
      <c r="T140" s="15">
        <v>-10.7</v>
      </c>
      <c r="U140" s="11">
        <v>80.284000000000006</v>
      </c>
      <c r="V140" s="12"/>
      <c r="W140">
        <v>0</v>
      </c>
      <c r="X140" s="15">
        <v>-12.1</v>
      </c>
      <c r="Y140">
        <v>0.85266031152300903</v>
      </c>
      <c r="Z140" s="3">
        <v>20.763284903887399</v>
      </c>
      <c r="AA140" s="3"/>
      <c r="AB140" s="3">
        <v>691.77</v>
      </c>
      <c r="AC140">
        <f t="shared" si="2"/>
        <v>3.1807535762506944E-4</v>
      </c>
      <c r="AE140" s="19">
        <v>43.11</v>
      </c>
      <c r="AR140" s="30">
        <v>115.18467712402344</v>
      </c>
      <c r="AS140">
        <v>1.4767879477899899</v>
      </c>
      <c r="AT140">
        <v>0.56025668277975504</v>
      </c>
      <c r="AU140">
        <v>36.4</v>
      </c>
      <c r="AV140">
        <v>130.80000000000001</v>
      </c>
      <c r="AX140">
        <v>33.5</v>
      </c>
    </row>
    <row r="141" spans="1:50" x14ac:dyDescent="0.2">
      <c r="A141" s="1">
        <v>33451</v>
      </c>
      <c r="D141">
        <v>1.2823135859499599</v>
      </c>
      <c r="E141" s="3">
        <v>99.914760000000001</v>
      </c>
      <c r="F141" s="3">
        <v>99.114310000000003</v>
      </c>
      <c r="H141" s="5">
        <v>7.8229468849650603</v>
      </c>
      <c r="I141" s="16">
        <v>-11.8</v>
      </c>
      <c r="J141" s="3">
        <v>86.7</v>
      </c>
      <c r="K141">
        <v>1016.619995</v>
      </c>
      <c r="L141" s="2">
        <v>61.9292214357937</v>
      </c>
      <c r="O141" s="21">
        <v>91.8</v>
      </c>
      <c r="P141" s="7">
        <v>15.681363636363637</v>
      </c>
      <c r="Q141" s="3">
        <v>14.46</v>
      </c>
      <c r="S141" s="9">
        <v>78.599999999999994</v>
      </c>
      <c r="T141" s="15">
        <v>-11.3</v>
      </c>
      <c r="U141" s="11">
        <v>79.842160000000007</v>
      </c>
      <c r="V141" s="12"/>
      <c r="W141">
        <v>8.3857442348008408E-3</v>
      </c>
      <c r="X141" s="15">
        <v>-12.1</v>
      </c>
      <c r="Y141">
        <v>0.83544430464610098</v>
      </c>
      <c r="Z141" s="3">
        <v>19.185365516455501</v>
      </c>
      <c r="AA141" s="3"/>
      <c r="AB141" s="3">
        <v>667.99</v>
      </c>
      <c r="AC141">
        <f t="shared" si="2"/>
        <v>-3.4980327063628636E-2</v>
      </c>
      <c r="AE141" s="19">
        <v>43.13</v>
      </c>
      <c r="AR141" s="30">
        <v>113.49502563476562</v>
      </c>
      <c r="AS141">
        <v>2.1094844811914699</v>
      </c>
      <c r="AT141">
        <v>0.73024619273051505</v>
      </c>
      <c r="AU141">
        <v>36</v>
      </c>
      <c r="AV141">
        <v>130.19999999999999</v>
      </c>
      <c r="AX141">
        <v>33</v>
      </c>
    </row>
    <row r="142" spans="1:50" x14ac:dyDescent="0.2">
      <c r="A142" s="1">
        <v>33482</v>
      </c>
      <c r="D142">
        <v>0.34471130056548699</v>
      </c>
      <c r="E142" s="3">
        <v>99.946770000000001</v>
      </c>
      <c r="F142" s="3">
        <v>99.024900000000002</v>
      </c>
      <c r="H142" s="5">
        <v>7.84262729119874</v>
      </c>
      <c r="I142" s="16">
        <v>-12.3</v>
      </c>
      <c r="J142" s="3">
        <v>86.7</v>
      </c>
      <c r="K142">
        <v>1007</v>
      </c>
      <c r="L142" s="2">
        <v>62.000404448938298</v>
      </c>
      <c r="O142" s="21">
        <v>91.1</v>
      </c>
      <c r="P142" s="7">
        <v>16.956499999999998</v>
      </c>
      <c r="Q142" s="3">
        <v>15.85</v>
      </c>
      <c r="S142" s="9">
        <v>78.599999999999994</v>
      </c>
      <c r="T142" s="15">
        <v>-9.5</v>
      </c>
      <c r="U142" s="11">
        <v>62.662559999999999</v>
      </c>
      <c r="V142" s="12"/>
      <c r="W142">
        <v>0</v>
      </c>
      <c r="X142" s="15">
        <v>-13.9</v>
      </c>
      <c r="Y142">
        <v>0.83617239509914298</v>
      </c>
      <c r="Z142" s="3">
        <v>13.7182542621137</v>
      </c>
      <c r="AA142" s="3"/>
      <c r="AB142" s="3">
        <v>652.05999999999995</v>
      </c>
      <c r="AC142">
        <f t="shared" si="2"/>
        <v>-2.4136621132180736E-2</v>
      </c>
      <c r="AE142" s="19">
        <v>41.39</v>
      </c>
      <c r="AR142" s="30">
        <v>117.94219207763672</v>
      </c>
      <c r="AS142">
        <v>1.08289533486345</v>
      </c>
      <c r="AT142">
        <v>0.42591361015999102</v>
      </c>
      <c r="AU142">
        <v>36.5</v>
      </c>
      <c r="AV142">
        <v>130.69999999999999</v>
      </c>
      <c r="AX142">
        <v>34</v>
      </c>
    </row>
    <row r="143" spans="1:50" x14ac:dyDescent="0.2">
      <c r="A143" s="1">
        <v>33512</v>
      </c>
      <c r="D143">
        <v>0.41471183185388699</v>
      </c>
      <c r="E143" s="3">
        <v>99.94699</v>
      </c>
      <c r="F143" s="3">
        <v>98.968890000000002</v>
      </c>
      <c r="H143" s="5">
        <v>7.9007738601361499</v>
      </c>
      <c r="I143" s="16">
        <v>-16.3</v>
      </c>
      <c r="J143" s="3">
        <v>87.3</v>
      </c>
      <c r="K143">
        <v>1003.130005</v>
      </c>
      <c r="L143" s="2">
        <v>62.213953488372098</v>
      </c>
      <c r="O143" s="21">
        <v>90.8</v>
      </c>
      <c r="P143" s="7">
        <v>16.363913043478259</v>
      </c>
      <c r="Q143" s="3">
        <v>15.48</v>
      </c>
      <c r="S143" s="9">
        <v>79</v>
      </c>
      <c r="T143" s="15">
        <v>-10.3</v>
      </c>
      <c r="U143" s="11">
        <v>105.2046</v>
      </c>
      <c r="V143" s="12"/>
      <c r="W143">
        <v>0</v>
      </c>
      <c r="X143" s="15">
        <v>-13.9</v>
      </c>
      <c r="Y143">
        <v>0.85199014128092199</v>
      </c>
      <c r="Z143" s="3">
        <v>20.520130360209698</v>
      </c>
      <c r="AA143" s="3"/>
      <c r="AB143" s="3">
        <v>669.46</v>
      </c>
      <c r="AC143">
        <f t="shared" si="2"/>
        <v>2.6334835034663051E-2</v>
      </c>
      <c r="AE143" s="19">
        <v>42.56</v>
      </c>
      <c r="AR143" s="30">
        <v>100.83180999755859</v>
      </c>
      <c r="AS143">
        <v>1.23746670420699</v>
      </c>
      <c r="AT143">
        <v>0.505344190687537</v>
      </c>
      <c r="AU143">
        <v>37.299999999999997</v>
      </c>
      <c r="AV143">
        <v>130.69999999999999</v>
      </c>
      <c r="AX143">
        <v>34.4</v>
      </c>
    </row>
    <row r="144" spans="1:50" x14ac:dyDescent="0.2">
      <c r="A144" s="1">
        <v>33543</v>
      </c>
      <c r="D144">
        <v>0.587976108425184</v>
      </c>
      <c r="E144" s="3">
        <v>99.918530000000004</v>
      </c>
      <c r="F144" s="3">
        <v>98.944500000000005</v>
      </c>
      <c r="H144" s="5">
        <v>7.9541500480484002</v>
      </c>
      <c r="I144" s="16">
        <v>-14.4</v>
      </c>
      <c r="J144" s="3">
        <v>88.4</v>
      </c>
      <c r="K144">
        <v>985.84997599999997</v>
      </c>
      <c r="L144" s="2">
        <v>62.498685540950397</v>
      </c>
      <c r="O144" s="21">
        <v>90.7</v>
      </c>
      <c r="P144" s="7">
        <v>17.773499999999999</v>
      </c>
      <c r="Q144" s="3">
        <v>20.260000000000002</v>
      </c>
      <c r="S144" s="9">
        <v>79.8</v>
      </c>
      <c r="T144" s="15">
        <v>-10.4</v>
      </c>
      <c r="U144" s="11">
        <v>80.815889999999996</v>
      </c>
      <c r="V144" s="12"/>
      <c r="W144">
        <v>0</v>
      </c>
      <c r="X144" s="15">
        <v>-13.9</v>
      </c>
      <c r="Y144">
        <v>0.88270317518630204</v>
      </c>
      <c r="Z144" s="3">
        <v>15.8904452423461</v>
      </c>
      <c r="AA144" s="3"/>
      <c r="AB144" s="3">
        <v>670.74</v>
      </c>
      <c r="AC144">
        <f t="shared" si="2"/>
        <v>1.9101632430942317E-3</v>
      </c>
      <c r="AE144" s="19">
        <v>42.06</v>
      </c>
      <c r="AR144" s="30">
        <v>100.74233245849609</v>
      </c>
      <c r="AS144">
        <v>1.5474997029189299</v>
      </c>
      <c r="AT144">
        <v>0.65392821902712295</v>
      </c>
      <c r="AU144">
        <v>37.9</v>
      </c>
      <c r="AV144">
        <v>131.19999999999999</v>
      </c>
      <c r="AX144">
        <v>34.9</v>
      </c>
    </row>
    <row r="145" spans="1:50" x14ac:dyDescent="0.2">
      <c r="A145" s="1">
        <v>33573</v>
      </c>
      <c r="D145">
        <v>0.80574934018150901</v>
      </c>
      <c r="E145" s="3">
        <v>99.888540000000006</v>
      </c>
      <c r="F145" s="3">
        <v>98.949820000000003</v>
      </c>
      <c r="H145" s="5">
        <v>7.9742884742300699</v>
      </c>
      <c r="I145" s="16">
        <v>-15.4</v>
      </c>
      <c r="J145" s="3">
        <v>87.6</v>
      </c>
      <c r="K145">
        <v>1000</v>
      </c>
      <c r="L145" s="2">
        <v>62.569868554095002</v>
      </c>
      <c r="O145" s="21">
        <v>89.9</v>
      </c>
      <c r="P145" s="7">
        <v>18.347619047619048</v>
      </c>
      <c r="Q145" s="3">
        <v>19.309999000000001</v>
      </c>
      <c r="S145" s="9">
        <v>79.2</v>
      </c>
      <c r="T145" s="15">
        <v>-10.8</v>
      </c>
      <c r="U145" s="11">
        <v>84.47099</v>
      </c>
      <c r="V145" s="12"/>
      <c r="W145">
        <v>0</v>
      </c>
      <c r="X145" s="15">
        <v>-14.8</v>
      </c>
      <c r="Y145">
        <v>0.90519609550435798</v>
      </c>
      <c r="Z145" s="3">
        <v>15.4634730898333</v>
      </c>
      <c r="AA145" s="3"/>
      <c r="AB145" s="3">
        <v>671.25</v>
      </c>
      <c r="AC145">
        <f t="shared" si="2"/>
        <v>7.6006531278505207E-4</v>
      </c>
      <c r="AE145" s="19">
        <v>43.48</v>
      </c>
      <c r="AR145" s="30">
        <v>103.96953582763672</v>
      </c>
      <c r="AS145">
        <v>1.71974331007963</v>
      </c>
      <c r="AT145">
        <v>0.90735432419137496</v>
      </c>
      <c r="AU145">
        <v>36.299999999999997</v>
      </c>
      <c r="AV145">
        <v>129.1</v>
      </c>
      <c r="AX145">
        <v>32.1</v>
      </c>
    </row>
    <row r="146" spans="1:50" x14ac:dyDescent="0.2">
      <c r="A146" s="1">
        <v>33604</v>
      </c>
      <c r="D146">
        <v>0.717394639842999</v>
      </c>
      <c r="E146" s="3">
        <v>99.876869999999997</v>
      </c>
      <c r="F146" s="3">
        <v>99.007099999999994</v>
      </c>
      <c r="H146" s="5">
        <v>8.13456085171957</v>
      </c>
      <c r="I146" s="16">
        <v>-19.2</v>
      </c>
      <c r="J146" s="3">
        <v>88.6</v>
      </c>
      <c r="K146">
        <v>1045.709961</v>
      </c>
      <c r="L146" s="2">
        <v>62.783417593528803</v>
      </c>
      <c r="O146" s="21">
        <v>90.7</v>
      </c>
      <c r="P146" s="7">
        <v>17.683181818181819</v>
      </c>
      <c r="Q146" s="3">
        <v>17.399999999999999</v>
      </c>
      <c r="S146" s="9">
        <v>80.099999999999994</v>
      </c>
      <c r="T146" s="15">
        <v>-10.9</v>
      </c>
      <c r="U146" s="11">
        <v>52.970739999999999</v>
      </c>
      <c r="V146" s="12"/>
      <c r="W146">
        <v>0</v>
      </c>
      <c r="X146" s="15">
        <v>-13.4</v>
      </c>
      <c r="Y146">
        <v>0.87385329248728405</v>
      </c>
      <c r="Z146" s="3">
        <v>15.258817123224199</v>
      </c>
      <c r="AA146" s="3"/>
      <c r="AB146" s="3">
        <v>658.44</v>
      </c>
      <c r="AC146">
        <f t="shared" si="2"/>
        <v>-1.9268244964190551E-2</v>
      </c>
      <c r="AE146" s="19">
        <v>41.72</v>
      </c>
      <c r="AR146" s="30">
        <v>102.95763397216797</v>
      </c>
      <c r="AS146">
        <v>2.18895132265903</v>
      </c>
      <c r="AT146">
        <v>0.86430759687534597</v>
      </c>
      <c r="AU146">
        <v>37.4</v>
      </c>
      <c r="AV146">
        <v>128.69999999999999</v>
      </c>
      <c r="AX146">
        <v>34.299999999999997</v>
      </c>
    </row>
    <row r="147" spans="1:50" x14ac:dyDescent="0.2">
      <c r="A147" s="1">
        <v>33635</v>
      </c>
      <c r="D147">
        <v>0.78805494676659305</v>
      </c>
      <c r="E147" s="3">
        <v>99.866230000000002</v>
      </c>
      <c r="F147" s="3">
        <v>99.052400000000006</v>
      </c>
      <c r="H147" s="5">
        <v>8.1438998695256597</v>
      </c>
      <c r="I147" s="16">
        <v>-18.2</v>
      </c>
      <c r="J147" s="3">
        <v>89.3</v>
      </c>
      <c r="K147">
        <v>1082.349976</v>
      </c>
      <c r="L147" s="2">
        <v>63.139332659251799</v>
      </c>
      <c r="O147" s="21">
        <v>92.8</v>
      </c>
      <c r="P147" s="7">
        <v>17.477368421052631</v>
      </c>
      <c r="Q147" s="3">
        <v>16.68</v>
      </c>
      <c r="S147" s="9">
        <v>80.599999999999994</v>
      </c>
      <c r="T147" s="15">
        <v>-10.3</v>
      </c>
      <c r="U147" s="11">
        <v>60.151290000000003</v>
      </c>
      <c r="V147" s="12"/>
      <c r="W147">
        <v>0</v>
      </c>
      <c r="X147" s="15">
        <v>-12.7</v>
      </c>
      <c r="Y147">
        <v>0.83121791934716305</v>
      </c>
      <c r="Z147" s="3">
        <v>10.524732775705001</v>
      </c>
      <c r="AA147" s="3"/>
      <c r="AB147" s="3">
        <v>654.4</v>
      </c>
      <c r="AC147">
        <f t="shared" si="2"/>
        <v>-6.1546155703471328E-3</v>
      </c>
      <c r="AE147" s="19">
        <v>40.61</v>
      </c>
      <c r="AR147" s="30">
        <v>87.203468322753906</v>
      </c>
      <c r="AS147">
        <v>1.9210362107335499</v>
      </c>
      <c r="AT147">
        <v>1.08323281397678</v>
      </c>
      <c r="AU147">
        <v>37.1</v>
      </c>
      <c r="AV147">
        <v>129.4</v>
      </c>
      <c r="AX147">
        <v>33.4</v>
      </c>
    </row>
    <row r="148" spans="1:50" x14ac:dyDescent="0.2">
      <c r="A148" s="1">
        <v>33664</v>
      </c>
      <c r="D148">
        <v>0.51254855949928901</v>
      </c>
      <c r="E148" s="3">
        <v>99.773989999999998</v>
      </c>
      <c r="F148" s="3">
        <v>99.041790000000006</v>
      </c>
      <c r="H148" s="5">
        <v>8.1949203515184603</v>
      </c>
      <c r="I148" s="16">
        <v>-18.899999999999999</v>
      </c>
      <c r="J148" s="3">
        <v>88.2</v>
      </c>
      <c r="K148">
        <v>1060.780029</v>
      </c>
      <c r="L148" s="2">
        <v>63.352881698685501</v>
      </c>
      <c r="O148" s="21">
        <v>90.9</v>
      </c>
      <c r="P148" s="7">
        <v>17.520454545454545</v>
      </c>
      <c r="Q148" s="3">
        <v>16.18</v>
      </c>
      <c r="S148" s="9">
        <v>79.7</v>
      </c>
      <c r="T148" s="15">
        <v>-11.2</v>
      </c>
      <c r="U148" s="11">
        <v>56.164389999999997</v>
      </c>
      <c r="V148" s="12"/>
      <c r="W148">
        <v>0</v>
      </c>
      <c r="X148" s="15">
        <v>-13.2</v>
      </c>
      <c r="Y148">
        <v>0.80211232633420104</v>
      </c>
      <c r="Z148" s="3">
        <v>16.978199256693902</v>
      </c>
      <c r="AA148" s="3"/>
      <c r="AB148" s="3">
        <v>633.66999999999996</v>
      </c>
      <c r="AC148">
        <f t="shared" si="2"/>
        <v>-3.2190471092784279E-2</v>
      </c>
      <c r="AE148" s="19">
        <v>38.64</v>
      </c>
      <c r="AR148" s="30">
        <v>85.297317504882812</v>
      </c>
      <c r="AS148">
        <v>0.91514087621330598</v>
      </c>
      <c r="AT148">
        <v>0.55009950506100302</v>
      </c>
      <c r="AU148">
        <v>37.299999999999997</v>
      </c>
      <c r="AV148">
        <v>127.5</v>
      </c>
      <c r="AX148">
        <v>34.6</v>
      </c>
    </row>
    <row r="149" spans="1:50" x14ac:dyDescent="0.2">
      <c r="A149" s="1">
        <v>33695</v>
      </c>
      <c r="D149">
        <v>1.0748359879274101</v>
      </c>
      <c r="E149" s="3">
        <v>99.642250000000004</v>
      </c>
      <c r="F149" s="3">
        <v>98.987719999999996</v>
      </c>
      <c r="H149" s="5">
        <v>8.2500997738743003</v>
      </c>
      <c r="I149" s="16">
        <v>-19.600000000000001</v>
      </c>
      <c r="J149" s="3">
        <v>88.2</v>
      </c>
      <c r="K149">
        <v>1085.0600589999999</v>
      </c>
      <c r="L149" s="2">
        <v>63.566430738119301</v>
      </c>
      <c r="O149" s="21">
        <v>88.8</v>
      </c>
      <c r="P149" s="7">
        <v>16.562857142857144</v>
      </c>
      <c r="Q149" s="3">
        <v>15.53</v>
      </c>
      <c r="S149" s="9">
        <v>79.5</v>
      </c>
      <c r="T149" s="15">
        <v>-12.3</v>
      </c>
      <c r="U149" s="11">
        <v>70.48312</v>
      </c>
      <c r="V149" s="12"/>
      <c r="W149">
        <v>0</v>
      </c>
      <c r="X149" s="15">
        <v>-14.2</v>
      </c>
      <c r="Y149">
        <v>0.78182041994825702</v>
      </c>
      <c r="Z149" s="3">
        <v>23.878316523574298</v>
      </c>
      <c r="AA149" s="3"/>
      <c r="AB149" s="3">
        <v>621.87</v>
      </c>
      <c r="AC149">
        <f t="shared" si="2"/>
        <v>-1.8797246516222721E-2</v>
      </c>
      <c r="AE149" s="19">
        <v>38.57</v>
      </c>
      <c r="AR149" s="30">
        <v>85.855621337890625</v>
      </c>
      <c r="AS149">
        <v>1.34481985898394</v>
      </c>
      <c r="AT149">
        <v>0.66859707935142498</v>
      </c>
      <c r="AU149">
        <v>37.299999999999997</v>
      </c>
      <c r="AV149">
        <v>128.19999999999999</v>
      </c>
      <c r="AX149">
        <v>33.5</v>
      </c>
    </row>
    <row r="150" spans="1:50" x14ac:dyDescent="0.2">
      <c r="A150" s="1">
        <v>33725</v>
      </c>
      <c r="D150">
        <v>0.46812189346099697</v>
      </c>
      <c r="E150" s="3">
        <v>99.550669999999997</v>
      </c>
      <c r="F150" s="3">
        <v>98.911349999999999</v>
      </c>
      <c r="H150" s="5">
        <v>8.2641409745469598</v>
      </c>
      <c r="I150" s="16">
        <v>-19.5</v>
      </c>
      <c r="J150" s="3">
        <v>87.5</v>
      </c>
      <c r="K150">
        <v>1105.1800539999999</v>
      </c>
      <c r="L150" s="2">
        <v>63.779979777553102</v>
      </c>
      <c r="O150" s="21">
        <v>89.1</v>
      </c>
      <c r="P150" s="7">
        <v>15.077</v>
      </c>
      <c r="Q150" s="3">
        <v>13.86</v>
      </c>
      <c r="S150" s="9">
        <v>79.099999999999994</v>
      </c>
      <c r="T150" s="15">
        <v>-12.6</v>
      </c>
      <c r="U150" s="11">
        <v>91.904870000000003</v>
      </c>
      <c r="V150" s="12"/>
      <c r="W150">
        <v>0</v>
      </c>
      <c r="X150" s="15">
        <v>-14.2</v>
      </c>
      <c r="Y150">
        <v>0.76233574503677703</v>
      </c>
      <c r="Z150" s="3">
        <v>23.800126050086401</v>
      </c>
      <c r="AA150" s="3"/>
      <c r="AB150" s="3">
        <v>618.78</v>
      </c>
      <c r="AC150">
        <f t="shared" si="2"/>
        <v>-4.9812701234976942E-3</v>
      </c>
      <c r="AE150" s="19">
        <v>39.14</v>
      </c>
      <c r="AR150" s="30">
        <v>78.968147277832031</v>
      </c>
      <c r="AS150">
        <v>1.35713962201647</v>
      </c>
      <c r="AT150">
        <v>0.88470770830426004</v>
      </c>
      <c r="AU150">
        <v>37.200000000000003</v>
      </c>
      <c r="AV150">
        <v>128.30000000000001</v>
      </c>
      <c r="AX150">
        <v>33.700000000000003</v>
      </c>
    </row>
    <row r="151" spans="1:50" x14ac:dyDescent="0.2">
      <c r="A151" s="1">
        <v>33756</v>
      </c>
      <c r="D151">
        <v>0.42646165574420603</v>
      </c>
      <c r="E151" s="3">
        <v>99.508880000000005</v>
      </c>
      <c r="F151" s="3">
        <v>98.779769999999999</v>
      </c>
      <c r="H151" s="5">
        <v>8.3599222953605405</v>
      </c>
      <c r="I151" s="16">
        <v>-19.600000000000001</v>
      </c>
      <c r="J151" s="3">
        <v>86.9</v>
      </c>
      <c r="K151">
        <v>1056.9300539999999</v>
      </c>
      <c r="L151" s="2">
        <v>63.8511627906977</v>
      </c>
      <c r="O151" s="21">
        <v>88</v>
      </c>
      <c r="P151" s="7">
        <v>15.203181818181818</v>
      </c>
      <c r="Q151" s="3">
        <v>13.35</v>
      </c>
      <c r="S151" s="9">
        <v>78.3</v>
      </c>
      <c r="T151" s="15">
        <v>-12.7</v>
      </c>
      <c r="U151" s="11">
        <v>113.02249999999999</v>
      </c>
      <c r="V151" s="12"/>
      <c r="W151">
        <v>0</v>
      </c>
      <c r="X151" s="15">
        <v>-15.3</v>
      </c>
      <c r="Y151">
        <v>0.76201321684415801</v>
      </c>
      <c r="Z151" s="3">
        <v>22.658331800907099</v>
      </c>
      <c r="AA151" s="3"/>
      <c r="AB151" s="3">
        <v>623.62</v>
      </c>
      <c r="AC151">
        <f t="shared" si="2"/>
        <v>7.791410954222755E-3</v>
      </c>
      <c r="AE151" s="19">
        <v>39.92</v>
      </c>
      <c r="AR151" s="30">
        <v>93.849090576171875</v>
      </c>
      <c r="AS151">
        <v>0.90404250847588596</v>
      </c>
      <c r="AT151">
        <v>0.485027761663261</v>
      </c>
      <c r="AU151">
        <v>36.6</v>
      </c>
      <c r="AV151">
        <v>127</v>
      </c>
      <c r="AX151">
        <v>32.9</v>
      </c>
    </row>
    <row r="152" spans="1:50" x14ac:dyDescent="0.2">
      <c r="A152" s="1">
        <v>33786</v>
      </c>
      <c r="D152">
        <v>0.94841474275848603</v>
      </c>
      <c r="E152" s="3">
        <v>99.468320000000006</v>
      </c>
      <c r="F152" s="3">
        <v>98.582400000000007</v>
      </c>
      <c r="H152" s="5">
        <v>8.4694370733137898</v>
      </c>
      <c r="I152" s="16">
        <v>-21.3</v>
      </c>
      <c r="J152" s="3">
        <v>86.2</v>
      </c>
      <c r="K152">
        <v>988.96002199999998</v>
      </c>
      <c r="L152" s="2">
        <v>63.922345803842298</v>
      </c>
      <c r="O152" s="21">
        <v>85.3</v>
      </c>
      <c r="P152" s="7">
        <v>13.601818181818182</v>
      </c>
      <c r="Q152" s="3">
        <v>13.17</v>
      </c>
      <c r="S152" s="9">
        <v>77.3</v>
      </c>
      <c r="T152" s="15">
        <v>-12.4</v>
      </c>
      <c r="U152" s="11">
        <v>102.3205</v>
      </c>
      <c r="V152" s="12"/>
      <c r="W152">
        <v>0</v>
      </c>
      <c r="X152" s="15">
        <v>-17.399999999999999</v>
      </c>
      <c r="Y152">
        <v>0.74978114303304999</v>
      </c>
      <c r="Z152" s="3">
        <v>21.037252672342898</v>
      </c>
      <c r="AA152" s="3"/>
      <c r="AB152" s="3">
        <v>644.75</v>
      </c>
      <c r="AC152">
        <f t="shared" si="2"/>
        <v>3.3321436251199543E-2</v>
      </c>
      <c r="AE152" s="19">
        <v>40.17</v>
      </c>
      <c r="AR152" s="30">
        <v>75.196769714355469</v>
      </c>
      <c r="AS152">
        <v>0.90177236622374202</v>
      </c>
      <c r="AT152">
        <v>0.45267876115685501</v>
      </c>
      <c r="AU152">
        <v>36.299999999999997</v>
      </c>
      <c r="AV152">
        <v>125.7</v>
      </c>
      <c r="AX152">
        <v>33</v>
      </c>
    </row>
    <row r="153" spans="1:50" x14ac:dyDescent="0.2">
      <c r="A153" s="1">
        <v>33817</v>
      </c>
      <c r="D153">
        <v>0.93383334536603202</v>
      </c>
      <c r="E153" s="3">
        <v>99.344070000000002</v>
      </c>
      <c r="F153" s="3">
        <v>98.334119999999999</v>
      </c>
      <c r="H153" s="5">
        <v>8.58649056107771</v>
      </c>
      <c r="I153" s="16">
        <v>-21.5</v>
      </c>
      <c r="J153" s="3">
        <v>85</v>
      </c>
      <c r="K153">
        <v>951.67999299999997</v>
      </c>
      <c r="L153" s="2">
        <v>64.064711830131401</v>
      </c>
      <c r="O153" s="21">
        <v>83.5</v>
      </c>
      <c r="P153" s="7">
        <v>14.421904761904761</v>
      </c>
      <c r="Q153" s="3">
        <v>13.58</v>
      </c>
      <c r="S153" s="9">
        <v>77.099999999999994</v>
      </c>
      <c r="T153" s="15">
        <v>-13.2</v>
      </c>
      <c r="U153" s="11">
        <v>74.150490000000005</v>
      </c>
      <c r="V153" s="12"/>
      <c r="W153">
        <v>0</v>
      </c>
      <c r="X153" s="15">
        <v>-19</v>
      </c>
      <c r="Y153">
        <v>0.74116271066496298</v>
      </c>
      <c r="Z153" s="3">
        <v>28.8279378381458</v>
      </c>
      <c r="AA153" s="3"/>
      <c r="AB153" s="3">
        <v>623.66</v>
      </c>
      <c r="AC153">
        <f t="shared" si="2"/>
        <v>-3.3257296683478543E-2</v>
      </c>
      <c r="AE153" s="19">
        <v>41.02</v>
      </c>
      <c r="AR153" s="30">
        <v>81.645195007324219</v>
      </c>
      <c r="AS153">
        <v>1.0436941309455401</v>
      </c>
      <c r="AT153">
        <v>0.65016891855190495</v>
      </c>
      <c r="AU153">
        <v>36.6</v>
      </c>
      <c r="AV153">
        <v>123.5</v>
      </c>
      <c r="AX153">
        <v>33.799999999999997</v>
      </c>
    </row>
    <row r="154" spans="1:50" x14ac:dyDescent="0.2">
      <c r="A154" s="1">
        <v>33848</v>
      </c>
      <c r="D154">
        <v>1.7296288321405899</v>
      </c>
      <c r="E154" s="3">
        <v>99.135210000000001</v>
      </c>
      <c r="F154" s="3">
        <v>98.02749</v>
      </c>
      <c r="H154" s="5">
        <v>8.6988578951249895</v>
      </c>
      <c r="I154" s="16">
        <v>-23.1</v>
      </c>
      <c r="J154" s="3">
        <v>85</v>
      </c>
      <c r="K154">
        <v>968.580017</v>
      </c>
      <c r="L154" s="2">
        <v>64.135894843276006</v>
      </c>
      <c r="O154" s="21">
        <v>80.400000000000006</v>
      </c>
      <c r="P154" s="7">
        <v>13.696666666666667</v>
      </c>
      <c r="Q154" s="3">
        <v>14.28</v>
      </c>
      <c r="S154" s="9">
        <v>76.3</v>
      </c>
      <c r="T154" s="15">
        <v>-14.4</v>
      </c>
      <c r="U154" s="11">
        <v>179.83529999999999</v>
      </c>
      <c r="V154" s="12"/>
      <c r="W154">
        <v>0</v>
      </c>
      <c r="X154" s="15">
        <v>-21.5</v>
      </c>
      <c r="Y154">
        <v>0.72472455405432301</v>
      </c>
      <c r="Z154" s="3">
        <v>39.995693518177703</v>
      </c>
      <c r="AA154" s="3"/>
      <c r="AB154" s="3">
        <v>627.46</v>
      </c>
      <c r="AC154">
        <f t="shared" si="2"/>
        <v>6.074575876242605E-3</v>
      </c>
      <c r="AE154" s="19">
        <v>42.11</v>
      </c>
      <c r="AR154" s="30">
        <v>74.609718322753906</v>
      </c>
      <c r="AS154">
        <v>0.83030442942766303</v>
      </c>
      <c r="AT154">
        <v>0.37531763514469801</v>
      </c>
      <c r="AU154">
        <v>36</v>
      </c>
      <c r="AV154">
        <v>125.1</v>
      </c>
      <c r="AX154">
        <v>32.299999999999997</v>
      </c>
    </row>
    <row r="155" spans="1:50" x14ac:dyDescent="0.2">
      <c r="A155" s="1">
        <v>33878</v>
      </c>
      <c r="D155">
        <v>1.74385437685322</v>
      </c>
      <c r="E155" s="3">
        <v>98.889489999999995</v>
      </c>
      <c r="F155" s="3">
        <v>97.69417</v>
      </c>
      <c r="H155" s="5">
        <v>8.8808068153929902</v>
      </c>
      <c r="I155" s="16">
        <v>-29.2</v>
      </c>
      <c r="J155" s="3">
        <v>85.5</v>
      </c>
      <c r="K155">
        <v>980.04998799999998</v>
      </c>
      <c r="L155" s="2">
        <v>64.278260869565202</v>
      </c>
      <c r="O155" s="21">
        <v>77.099999999999994</v>
      </c>
      <c r="P155" s="7">
        <v>17.636818181818182</v>
      </c>
      <c r="Q155" s="3">
        <v>16.149999999999999</v>
      </c>
      <c r="S155" s="9">
        <v>76.3</v>
      </c>
      <c r="T155" s="15">
        <v>-15.7</v>
      </c>
      <c r="U155" s="11">
        <v>135.07640000000001</v>
      </c>
      <c r="V155" s="12"/>
      <c r="W155">
        <v>0</v>
      </c>
      <c r="X155" s="15">
        <v>-25.1</v>
      </c>
      <c r="Y155">
        <v>0.72139564640425602</v>
      </c>
      <c r="Z155" s="3">
        <v>59.201773622079898</v>
      </c>
      <c r="AA155" s="3"/>
      <c r="AB155" s="3">
        <v>622.26</v>
      </c>
      <c r="AC155">
        <f t="shared" si="2"/>
        <v>-8.3219121245203809E-3</v>
      </c>
      <c r="AE155" s="19">
        <v>43.93</v>
      </c>
      <c r="AR155" s="30">
        <v>68.182777404785156</v>
      </c>
      <c r="AS155">
        <v>0.94179653425868404</v>
      </c>
      <c r="AT155">
        <v>0.55721544719210203</v>
      </c>
      <c r="AU155">
        <v>36.299999999999997</v>
      </c>
      <c r="AV155">
        <v>125.7</v>
      </c>
      <c r="AX155">
        <v>32.700000000000003</v>
      </c>
    </row>
    <row r="156" spans="1:50" x14ac:dyDescent="0.2">
      <c r="A156" s="1">
        <v>33909</v>
      </c>
      <c r="D156">
        <v>0.51829775938508404</v>
      </c>
      <c r="E156" s="3">
        <v>98.653000000000006</v>
      </c>
      <c r="F156" s="3">
        <v>97.419650000000004</v>
      </c>
      <c r="H156" s="5">
        <v>8.9869203405381093</v>
      </c>
      <c r="I156" s="16">
        <v>-30.3</v>
      </c>
      <c r="J156" s="3">
        <v>84.5</v>
      </c>
      <c r="K156">
        <v>1012.369995</v>
      </c>
      <c r="L156" s="2">
        <v>64.491809908999002</v>
      </c>
      <c r="O156" s="21">
        <v>73.8</v>
      </c>
      <c r="P156" s="7">
        <v>14.4245</v>
      </c>
      <c r="Q156" s="3">
        <v>13.01</v>
      </c>
      <c r="S156" s="9">
        <v>75.8</v>
      </c>
      <c r="T156" s="15">
        <v>-17</v>
      </c>
      <c r="U156" s="11">
        <v>113.55889999999999</v>
      </c>
      <c r="V156" s="12"/>
      <c r="W156">
        <v>0</v>
      </c>
      <c r="X156" s="15">
        <v>-27.7</v>
      </c>
      <c r="Y156">
        <v>0.72942715302556105</v>
      </c>
      <c r="Z156" s="3">
        <v>57.534661292128902</v>
      </c>
      <c r="AA156" s="3"/>
      <c r="AB156" s="3">
        <v>604.87</v>
      </c>
      <c r="AC156">
        <f t="shared" si="2"/>
        <v>-2.8344452921077234E-2</v>
      </c>
      <c r="AE156" s="19">
        <v>43.9</v>
      </c>
      <c r="AR156" s="30">
        <v>91.008995056152344</v>
      </c>
      <c r="AS156">
        <v>1.3654785026368299</v>
      </c>
      <c r="AT156">
        <v>0.63365668969824496</v>
      </c>
      <c r="AU156">
        <v>36.5</v>
      </c>
      <c r="AV156">
        <v>124.5</v>
      </c>
      <c r="AX156">
        <v>33.4</v>
      </c>
    </row>
    <row r="157" spans="1:50" x14ac:dyDescent="0.2">
      <c r="A157" s="1">
        <v>33939</v>
      </c>
      <c r="D157">
        <v>0.71995374824151703</v>
      </c>
      <c r="E157" s="3">
        <v>98.476590000000002</v>
      </c>
      <c r="F157" s="3">
        <v>97.256259999999997</v>
      </c>
      <c r="H157" s="5">
        <v>9.1169355579965607</v>
      </c>
      <c r="I157" s="16">
        <v>-29.8</v>
      </c>
      <c r="J157" s="3">
        <v>83.2</v>
      </c>
      <c r="K157">
        <v>1033.51001</v>
      </c>
      <c r="L157" s="2">
        <v>64.634175935288198</v>
      </c>
      <c r="O157" s="21">
        <v>72.7</v>
      </c>
      <c r="P157" s="7">
        <v>12.191363636363636</v>
      </c>
      <c r="Q157" s="3">
        <v>12.57</v>
      </c>
      <c r="S157" s="9">
        <v>74.599999999999994</v>
      </c>
      <c r="T157" s="15">
        <v>-18.100000000000001</v>
      </c>
      <c r="U157" s="11">
        <v>98.885540000000006</v>
      </c>
      <c r="V157" s="12"/>
      <c r="W157">
        <v>0</v>
      </c>
      <c r="X157" s="15">
        <v>-28.9</v>
      </c>
      <c r="Y157">
        <v>0.71840006070656703</v>
      </c>
      <c r="Z157" s="3">
        <v>58.191013051844998</v>
      </c>
      <c r="AA157" s="3"/>
      <c r="AB157" s="3">
        <v>605</v>
      </c>
      <c r="AC157">
        <f t="shared" si="2"/>
        <v>2.1489912222083518E-4</v>
      </c>
      <c r="AE157" s="19">
        <v>41.28</v>
      </c>
      <c r="AR157" s="30">
        <v>83.420967102050781</v>
      </c>
      <c r="AS157">
        <v>1.3106511018117399</v>
      </c>
      <c r="AT157">
        <v>0.64764426225093297</v>
      </c>
      <c r="AU157">
        <v>36.6</v>
      </c>
      <c r="AV157">
        <v>122.4</v>
      </c>
      <c r="AX157">
        <v>33</v>
      </c>
    </row>
    <row r="158" spans="1:50" x14ac:dyDescent="0.2">
      <c r="A158" s="1">
        <v>33970</v>
      </c>
      <c r="D158">
        <v>0.650386189380882</v>
      </c>
      <c r="E158" s="3">
        <v>98.393129999999999</v>
      </c>
      <c r="F158" s="3">
        <v>97.194090000000003</v>
      </c>
      <c r="H158" s="5">
        <v>9.4</v>
      </c>
      <c r="I158" s="16">
        <v>-30.9</v>
      </c>
      <c r="J158" s="3">
        <v>83.6</v>
      </c>
      <c r="K158">
        <v>1043.5500489999999</v>
      </c>
      <c r="L158" s="2">
        <v>64.918907987866504</v>
      </c>
      <c r="O158" s="21">
        <v>71.599999999999994</v>
      </c>
      <c r="P158" s="7">
        <v>12.409000000000001</v>
      </c>
      <c r="Q158" s="3">
        <v>12.42</v>
      </c>
      <c r="S158" s="9">
        <v>74.8</v>
      </c>
      <c r="T158" s="15">
        <v>-18</v>
      </c>
      <c r="U158" s="11">
        <v>182.1558</v>
      </c>
      <c r="V158" s="12"/>
      <c r="W158">
        <v>0</v>
      </c>
      <c r="X158" s="15">
        <v>-29.1</v>
      </c>
      <c r="Y158">
        <v>0.71374106334495002</v>
      </c>
      <c r="Z158" s="3">
        <v>61.723903392445898</v>
      </c>
      <c r="AA158" s="3">
        <v>57.357880713660101</v>
      </c>
      <c r="AB158" s="3">
        <v>591.63</v>
      </c>
      <c r="AC158">
        <f t="shared" si="2"/>
        <v>-2.2347018540754604E-2</v>
      </c>
      <c r="AE158" s="19">
        <v>40.26</v>
      </c>
      <c r="AR158" s="30">
        <v>128.91807556152344</v>
      </c>
      <c r="AS158">
        <v>1.928304304798</v>
      </c>
      <c r="AT158">
        <v>0.66994306193954001</v>
      </c>
      <c r="AU158">
        <v>35.9</v>
      </c>
      <c r="AV158">
        <v>124</v>
      </c>
      <c r="AX158">
        <v>33</v>
      </c>
    </row>
    <row r="159" spans="1:50" x14ac:dyDescent="0.2">
      <c r="A159" s="1">
        <v>34001</v>
      </c>
      <c r="D159">
        <v>0.73828975507542505</v>
      </c>
      <c r="E159" s="3">
        <v>98.354619999999997</v>
      </c>
      <c r="F159" s="3">
        <v>97.184280000000001</v>
      </c>
      <c r="H159" s="5">
        <v>9.5</v>
      </c>
      <c r="I159" s="16">
        <v>-29.8</v>
      </c>
      <c r="J159" s="3">
        <v>83</v>
      </c>
      <c r="K159">
        <v>1128.3599850000001</v>
      </c>
      <c r="L159" s="2">
        <v>65.2748230535895</v>
      </c>
      <c r="O159" s="21">
        <v>72.8</v>
      </c>
      <c r="P159" s="7">
        <v>13.721578947368421</v>
      </c>
      <c r="Q159" s="3">
        <v>13.16</v>
      </c>
      <c r="S159" s="9">
        <v>73.900000000000006</v>
      </c>
      <c r="T159" s="15">
        <v>-18.100000000000001</v>
      </c>
      <c r="U159" s="11">
        <v>120.84520000000001</v>
      </c>
      <c r="V159" s="12"/>
      <c r="W159">
        <v>0</v>
      </c>
      <c r="X159" s="15">
        <v>-29</v>
      </c>
      <c r="Y159">
        <v>0.70999932159894896</v>
      </c>
      <c r="Z159" s="3">
        <v>55.52251795443</v>
      </c>
      <c r="AA159" s="3">
        <v>57.213609650020302</v>
      </c>
      <c r="AB159" s="3">
        <v>590.12</v>
      </c>
      <c r="AC159">
        <f t="shared" si="2"/>
        <v>-2.555533440721014E-3</v>
      </c>
      <c r="AE159" s="19">
        <v>35.97</v>
      </c>
      <c r="AR159" s="30">
        <v>90.468063354492188</v>
      </c>
      <c r="AS159">
        <v>1.4467888423249999</v>
      </c>
      <c r="AT159">
        <v>0.54031695256822398</v>
      </c>
      <c r="AU159">
        <v>35.4</v>
      </c>
      <c r="AV159">
        <v>122.8</v>
      </c>
      <c r="AX159">
        <v>32.799999999999997</v>
      </c>
    </row>
    <row r="160" spans="1:50" x14ac:dyDescent="0.2">
      <c r="A160" s="1">
        <v>34029</v>
      </c>
      <c r="D160">
        <v>0.574370703747758</v>
      </c>
      <c r="E160" s="3">
        <v>98.335620000000006</v>
      </c>
      <c r="F160" s="3">
        <v>97.17783</v>
      </c>
      <c r="H160" s="5">
        <v>9.6999999999999993</v>
      </c>
      <c r="I160" s="16">
        <v>-30</v>
      </c>
      <c r="J160" s="3">
        <v>82.5</v>
      </c>
      <c r="K160">
        <v>1140.8199460000001</v>
      </c>
      <c r="L160" s="2">
        <v>65.559555106167807</v>
      </c>
      <c r="O160" s="21">
        <v>72.3</v>
      </c>
      <c r="P160" s="7">
        <v>13.606086956521739</v>
      </c>
      <c r="Q160" s="3">
        <v>12.53</v>
      </c>
      <c r="S160" s="9">
        <v>73.8</v>
      </c>
      <c r="T160" s="15">
        <v>-19.2</v>
      </c>
      <c r="U160" s="11">
        <v>152.96629999999999</v>
      </c>
      <c r="V160" s="12"/>
      <c r="W160">
        <v>0</v>
      </c>
      <c r="X160" s="15">
        <v>-28.7</v>
      </c>
      <c r="Y160">
        <v>0.706576659657698</v>
      </c>
      <c r="Z160" s="3">
        <v>55.875772925302797</v>
      </c>
      <c r="AA160" s="3">
        <v>57.421265753817003</v>
      </c>
      <c r="AB160" s="3">
        <v>589.5</v>
      </c>
      <c r="AC160">
        <f t="shared" si="2"/>
        <v>-1.0511860719404353E-3</v>
      </c>
      <c r="AE160" s="19">
        <v>36.36</v>
      </c>
      <c r="AR160" s="30">
        <v>94.241447448730469</v>
      </c>
      <c r="AS160">
        <v>1.28315144088892</v>
      </c>
      <c r="AT160">
        <v>0.56847799809869004</v>
      </c>
      <c r="AU160">
        <v>35.700000000000003</v>
      </c>
      <c r="AV160">
        <v>122.6</v>
      </c>
      <c r="AX160">
        <v>33.1</v>
      </c>
    </row>
    <row r="161" spans="1:50" x14ac:dyDescent="0.2">
      <c r="A161" s="1">
        <v>34060</v>
      </c>
      <c r="D161">
        <v>0.46379803989533003</v>
      </c>
      <c r="E161" s="3">
        <v>98.371729999999999</v>
      </c>
      <c r="F161" s="3">
        <v>97.147080000000003</v>
      </c>
      <c r="H161" s="5">
        <v>9.9</v>
      </c>
      <c r="I161" s="16">
        <v>-30.2</v>
      </c>
      <c r="J161" s="3">
        <v>82</v>
      </c>
      <c r="K161">
        <v>1114.25</v>
      </c>
      <c r="L161" s="2">
        <v>65.701921132457002</v>
      </c>
      <c r="O161" s="21">
        <v>72.7</v>
      </c>
      <c r="P161" s="7">
        <v>12.84095238095238</v>
      </c>
      <c r="Q161" s="3">
        <v>12.42</v>
      </c>
      <c r="S161" s="9">
        <v>73.400000000000006</v>
      </c>
      <c r="T161" s="15">
        <v>-17.7</v>
      </c>
      <c r="U161" s="11">
        <v>81.606909999999999</v>
      </c>
      <c r="V161" s="12"/>
      <c r="W161">
        <v>0</v>
      </c>
      <c r="X161" s="15">
        <v>-29.8</v>
      </c>
      <c r="Y161">
        <v>0.70595787463765303</v>
      </c>
      <c r="Z161" s="3">
        <v>46.384070541512401</v>
      </c>
      <c r="AA161" s="3">
        <v>57.845490613081502</v>
      </c>
      <c r="AB161" s="3">
        <v>608.55999999999995</v>
      </c>
      <c r="AC161">
        <f t="shared" si="2"/>
        <v>3.1820790711619473E-2</v>
      </c>
      <c r="AE161" s="19">
        <v>35.78</v>
      </c>
      <c r="AR161" s="30">
        <v>112.72166442871094</v>
      </c>
      <c r="AS161">
        <v>0.85341223730802396</v>
      </c>
      <c r="AT161">
        <v>0.455056841507259</v>
      </c>
      <c r="AU161">
        <v>35.200000000000003</v>
      </c>
      <c r="AV161">
        <v>122.3</v>
      </c>
      <c r="AX161">
        <v>33</v>
      </c>
    </row>
    <row r="162" spans="1:50" x14ac:dyDescent="0.2">
      <c r="A162" s="1">
        <v>34090</v>
      </c>
      <c r="D162">
        <v>0.26559759693278601</v>
      </c>
      <c r="E162" s="3">
        <v>98.339320000000001</v>
      </c>
      <c r="F162" s="3">
        <v>97.127189999999999</v>
      </c>
      <c r="H162" s="5">
        <v>10</v>
      </c>
      <c r="I162" s="16">
        <v>-29.4</v>
      </c>
      <c r="J162" s="3">
        <v>81.900000000000006</v>
      </c>
      <c r="K162">
        <v>1113.6800539999999</v>
      </c>
      <c r="L162" s="2">
        <v>65.844287158746198</v>
      </c>
      <c r="O162" s="21">
        <v>73.400000000000006</v>
      </c>
      <c r="P162" s="7">
        <v>13.606</v>
      </c>
      <c r="Q162" s="3">
        <v>13.47</v>
      </c>
      <c r="S162" s="9">
        <v>73.400000000000006</v>
      </c>
      <c r="T162" s="15">
        <v>-17.7</v>
      </c>
      <c r="U162" s="11">
        <v>143.73660000000001</v>
      </c>
      <c r="V162" s="12"/>
      <c r="W162">
        <v>0</v>
      </c>
      <c r="X162" s="15">
        <v>-29.4</v>
      </c>
      <c r="Y162">
        <v>0.69342371231486999</v>
      </c>
      <c r="Z162" s="3">
        <v>48.9763003911075</v>
      </c>
      <c r="AA162" s="3">
        <v>57.536113742702497</v>
      </c>
      <c r="AB162" s="3">
        <v>653.84</v>
      </c>
      <c r="AC162">
        <f t="shared" si="2"/>
        <v>7.1767162518828975E-2</v>
      </c>
      <c r="AE162" s="19">
        <v>38.159999999999997</v>
      </c>
      <c r="AR162" s="30">
        <v>110.72975158691406</v>
      </c>
      <c r="AS162">
        <v>0.72813479353920296</v>
      </c>
      <c r="AT162">
        <v>0.38680646060252399</v>
      </c>
      <c r="AU162">
        <v>35.1</v>
      </c>
      <c r="AV162">
        <v>121</v>
      </c>
      <c r="AX162">
        <v>32.1</v>
      </c>
    </row>
    <row r="163" spans="1:50" x14ac:dyDescent="0.2">
      <c r="A163" s="1">
        <v>34121</v>
      </c>
      <c r="D163">
        <v>0.44484809522937302</v>
      </c>
      <c r="E163" s="3">
        <v>98.23845</v>
      </c>
      <c r="F163" s="3">
        <v>97.118449999999996</v>
      </c>
      <c r="H163" s="5">
        <v>10.199999999999999</v>
      </c>
      <c r="I163" s="16">
        <v>-28.7</v>
      </c>
      <c r="J163" s="3">
        <v>81.7</v>
      </c>
      <c r="K163">
        <v>1157.579956</v>
      </c>
      <c r="L163" s="2">
        <v>65.986653185035394</v>
      </c>
      <c r="O163" s="21">
        <v>70.7</v>
      </c>
      <c r="P163" s="7">
        <v>12.524090909090908</v>
      </c>
      <c r="Q163" s="3">
        <v>11.26</v>
      </c>
      <c r="S163" s="9">
        <v>72.900000000000006</v>
      </c>
      <c r="T163" s="15">
        <v>-19.399999999999999</v>
      </c>
      <c r="U163" s="11">
        <v>105.1015</v>
      </c>
      <c r="V163" s="12"/>
      <c r="W163">
        <v>0</v>
      </c>
      <c r="X163" s="15">
        <v>-29.6</v>
      </c>
      <c r="Y163">
        <v>0.67947371900780196</v>
      </c>
      <c r="Z163" s="3">
        <v>54.768001606777702</v>
      </c>
      <c r="AA163" s="3">
        <v>57.556538506918898</v>
      </c>
      <c r="AB163" s="3">
        <v>660.55</v>
      </c>
      <c r="AC163">
        <f t="shared" si="2"/>
        <v>1.0210148116488682E-2</v>
      </c>
      <c r="AE163" s="19">
        <v>34.869999999999997</v>
      </c>
      <c r="AR163" s="30">
        <v>104.19525146484375</v>
      </c>
      <c r="AS163">
        <v>1.0342509640830799</v>
      </c>
      <c r="AT163">
        <v>0.43908841591520797</v>
      </c>
      <c r="AU163">
        <v>35</v>
      </c>
      <c r="AV163">
        <v>120.6</v>
      </c>
      <c r="AX163">
        <v>32.299999999999997</v>
      </c>
    </row>
    <row r="164" spans="1:50" x14ac:dyDescent="0.2">
      <c r="A164" s="1">
        <v>34151</v>
      </c>
      <c r="D164">
        <v>0.61210732949931401</v>
      </c>
      <c r="E164" s="3">
        <v>98.205380000000005</v>
      </c>
      <c r="F164" s="3">
        <v>97.152900000000002</v>
      </c>
      <c r="H164" s="5">
        <v>10.3</v>
      </c>
      <c r="I164" s="16">
        <v>-28</v>
      </c>
      <c r="J164" s="3">
        <v>81.2</v>
      </c>
      <c r="K164">
        <v>1236.1400149999999</v>
      </c>
      <c r="L164" s="2">
        <v>66.200202224469194</v>
      </c>
      <c r="O164" s="21">
        <v>71</v>
      </c>
      <c r="P164" s="7">
        <v>11.50047619047619</v>
      </c>
      <c r="Q164" s="3">
        <v>11.73</v>
      </c>
      <c r="S164" s="9">
        <v>72.5</v>
      </c>
      <c r="T164" s="15">
        <v>-19.399999999999999</v>
      </c>
      <c r="U164" s="11">
        <v>111.6546</v>
      </c>
      <c r="V164" s="12"/>
      <c r="W164">
        <v>0</v>
      </c>
      <c r="X164" s="15">
        <v>-30</v>
      </c>
      <c r="Y164">
        <v>0.67138336755113104</v>
      </c>
      <c r="Z164" s="3">
        <v>58.634970367520403</v>
      </c>
      <c r="AA164" s="3">
        <v>58.0098192791393</v>
      </c>
      <c r="AB164" s="3">
        <v>697.6</v>
      </c>
      <c r="AC164">
        <f t="shared" si="2"/>
        <v>5.4573051270407014E-2</v>
      </c>
      <c r="AE164" s="19">
        <v>36.799999999999997</v>
      </c>
      <c r="AR164" s="30">
        <v>123.31478881835938</v>
      </c>
      <c r="AS164">
        <v>2.0458576311821699</v>
      </c>
      <c r="AT164">
        <v>0.80011651419043095</v>
      </c>
      <c r="AU164">
        <v>35</v>
      </c>
      <c r="AV164">
        <v>121.7</v>
      </c>
      <c r="AX164">
        <v>31.8</v>
      </c>
    </row>
    <row r="165" spans="1:50" x14ac:dyDescent="0.2">
      <c r="A165" s="1">
        <v>34182</v>
      </c>
      <c r="D165">
        <v>0.71304093114345402</v>
      </c>
      <c r="E165" s="3">
        <v>98.254459999999995</v>
      </c>
      <c r="F165" s="3">
        <v>97.279669999999996</v>
      </c>
      <c r="H165" s="5">
        <v>10.4</v>
      </c>
      <c r="I165" s="16">
        <v>-27.4</v>
      </c>
      <c r="J165" s="3">
        <v>80.900000000000006</v>
      </c>
      <c r="K165">
        <v>1321.880005</v>
      </c>
      <c r="L165" s="2">
        <v>66.2713852376137</v>
      </c>
      <c r="O165" s="21">
        <v>72.400000000000006</v>
      </c>
      <c r="P165" s="7">
        <v>11.928636363636363</v>
      </c>
      <c r="Q165" s="3">
        <v>11.85</v>
      </c>
      <c r="S165" s="9">
        <v>73.5</v>
      </c>
      <c r="T165" s="15">
        <v>-19</v>
      </c>
      <c r="U165" s="11">
        <v>118.4228</v>
      </c>
      <c r="V165" s="12"/>
      <c r="W165">
        <v>0</v>
      </c>
      <c r="X165" s="15">
        <v>-28.6</v>
      </c>
      <c r="Y165">
        <v>0.67256553397601104</v>
      </c>
      <c r="Z165" s="3">
        <v>58.311079564693401</v>
      </c>
      <c r="AA165" s="3">
        <v>57.573661917186499</v>
      </c>
      <c r="AB165" s="3">
        <v>669.38</v>
      </c>
      <c r="AC165">
        <f t="shared" si="2"/>
        <v>-4.1293961766125875E-2</v>
      </c>
      <c r="AE165" s="19">
        <v>36.94</v>
      </c>
      <c r="AR165" s="30">
        <v>97.241676330566406</v>
      </c>
      <c r="AS165">
        <v>1.00630534155374</v>
      </c>
      <c r="AT165">
        <v>0.59367141196026296</v>
      </c>
      <c r="AU165">
        <v>34.9</v>
      </c>
      <c r="AV165">
        <v>120</v>
      </c>
      <c r="AX165">
        <v>32</v>
      </c>
    </row>
    <row r="166" spans="1:50" x14ac:dyDescent="0.2">
      <c r="A166" s="1">
        <v>34213</v>
      </c>
      <c r="D166">
        <v>0.51783498052881005</v>
      </c>
      <c r="E166" s="3">
        <v>98.331190000000007</v>
      </c>
      <c r="F166" s="3">
        <v>97.483869999999996</v>
      </c>
      <c r="H166" s="5">
        <v>10.5</v>
      </c>
      <c r="I166" s="16">
        <v>-26.7</v>
      </c>
      <c r="J166" s="3">
        <v>82.5</v>
      </c>
      <c r="K166">
        <v>1285.920044</v>
      </c>
      <c r="L166" s="2">
        <v>66.342568250758305</v>
      </c>
      <c r="O166" s="21">
        <v>74.7</v>
      </c>
      <c r="P166" s="7">
        <v>12.931428571428571</v>
      </c>
      <c r="Q166" s="3">
        <v>12.99</v>
      </c>
      <c r="S166" s="9">
        <v>73.599999999999994</v>
      </c>
      <c r="T166" s="15">
        <v>-17.8</v>
      </c>
      <c r="U166" s="11">
        <v>164.5368</v>
      </c>
      <c r="V166" s="12"/>
      <c r="W166">
        <v>0</v>
      </c>
      <c r="X166" s="15">
        <v>-26.5</v>
      </c>
      <c r="Y166">
        <v>0.66980700694909601</v>
      </c>
      <c r="Z166" s="3">
        <v>52.372404470293297</v>
      </c>
      <c r="AA166" s="3">
        <v>58.4221967931663</v>
      </c>
      <c r="AB166" s="3">
        <v>627.16</v>
      </c>
      <c r="AC166">
        <f t="shared" si="2"/>
        <v>-6.5150219336394422E-2</v>
      </c>
      <c r="AE166" s="19">
        <v>33.31</v>
      </c>
      <c r="AR166" s="30">
        <v>89.164779663085938</v>
      </c>
      <c r="AS166">
        <v>1.7862557339863701</v>
      </c>
      <c r="AT166">
        <v>0.77360395461324005</v>
      </c>
      <c r="AU166">
        <v>35.6</v>
      </c>
      <c r="AV166">
        <v>123.6</v>
      </c>
      <c r="AX166">
        <v>32.6</v>
      </c>
    </row>
    <row r="167" spans="1:50" x14ac:dyDescent="0.2">
      <c r="A167" s="1">
        <v>34243</v>
      </c>
      <c r="D167">
        <v>0.61547370244930399</v>
      </c>
      <c r="E167" s="3">
        <v>98.342879999999994</v>
      </c>
      <c r="F167" s="3">
        <v>97.723290000000006</v>
      </c>
      <c r="H167" s="5">
        <v>10.6</v>
      </c>
      <c r="I167" s="16">
        <v>-26</v>
      </c>
      <c r="J167" s="3">
        <v>82.6</v>
      </c>
      <c r="K167">
        <v>1359.410034</v>
      </c>
      <c r="L167" s="2">
        <v>66.4849342770475</v>
      </c>
      <c r="O167" s="21">
        <v>76.599999999999994</v>
      </c>
      <c r="P167" s="7">
        <v>11.875238095238096</v>
      </c>
      <c r="Q167" s="3">
        <v>11.46</v>
      </c>
      <c r="S167" s="9">
        <v>73.900000000000006</v>
      </c>
      <c r="T167" s="15">
        <v>-18.2</v>
      </c>
      <c r="U167" s="11">
        <v>108.8049</v>
      </c>
      <c r="V167" s="12"/>
      <c r="W167">
        <v>0</v>
      </c>
      <c r="X167" s="15">
        <v>-24.4</v>
      </c>
      <c r="Y167">
        <v>0.67622541853163398</v>
      </c>
      <c r="Z167" s="3">
        <v>60.419518783254098</v>
      </c>
      <c r="AA167" s="3">
        <v>58.060956788152303</v>
      </c>
      <c r="AB167" s="3">
        <v>641.34</v>
      </c>
      <c r="AC167">
        <f t="shared" si="2"/>
        <v>2.2358046021659916E-2</v>
      </c>
      <c r="AE167" s="19">
        <v>32.89</v>
      </c>
      <c r="AR167" s="30">
        <v>106.16590881347656</v>
      </c>
      <c r="AS167">
        <v>1.1392068754528999</v>
      </c>
      <c r="AT167">
        <v>0.48314065073437601</v>
      </c>
      <c r="AU167">
        <v>36</v>
      </c>
      <c r="AV167">
        <v>122.1</v>
      </c>
      <c r="AX167">
        <v>33.799999999999997</v>
      </c>
    </row>
    <row r="168" spans="1:50" x14ac:dyDescent="0.2">
      <c r="A168" s="1">
        <v>34274</v>
      </c>
      <c r="D168">
        <v>0.66675518482560803</v>
      </c>
      <c r="E168" s="3">
        <v>98.341089999999994</v>
      </c>
      <c r="F168" s="3">
        <v>97.969350000000006</v>
      </c>
      <c r="H168" s="5">
        <v>10.7</v>
      </c>
      <c r="I168" s="16">
        <v>-25.7</v>
      </c>
      <c r="J168" s="3">
        <v>82.4</v>
      </c>
      <c r="K168">
        <v>1326.280029</v>
      </c>
      <c r="L168" s="2">
        <v>66.627300303336696</v>
      </c>
      <c r="O168" s="21">
        <v>78.599999999999994</v>
      </c>
      <c r="P168" s="7">
        <v>14.083809523809524</v>
      </c>
      <c r="Q168" s="3">
        <v>13.76</v>
      </c>
      <c r="S168" s="9">
        <v>73.599999999999994</v>
      </c>
      <c r="T168" s="15">
        <v>-19</v>
      </c>
      <c r="U168" s="11">
        <v>111.5236</v>
      </c>
      <c r="V168" s="12"/>
      <c r="W168">
        <v>0</v>
      </c>
      <c r="X168" s="15">
        <v>-21.9</v>
      </c>
      <c r="Y168">
        <v>0.68478979136174201</v>
      </c>
      <c r="Z168" s="3">
        <v>63.867595461235297</v>
      </c>
      <c r="AA168" s="3">
        <v>58.151190401365199</v>
      </c>
      <c r="AB168" s="3">
        <v>657.58</v>
      </c>
      <c r="AC168">
        <f t="shared" si="2"/>
        <v>2.5006692140252973E-2</v>
      </c>
      <c r="AE168" s="19">
        <v>31.66</v>
      </c>
      <c r="AR168" s="30">
        <v>83.480178833007812</v>
      </c>
      <c r="AS168">
        <v>2.1619061409043598</v>
      </c>
      <c r="AT168">
        <v>0.87917413964886504</v>
      </c>
      <c r="AU168">
        <v>34.5</v>
      </c>
      <c r="AV168">
        <v>122.3</v>
      </c>
      <c r="AX168">
        <v>30.8</v>
      </c>
    </row>
    <row r="169" spans="1:50" x14ac:dyDescent="0.2">
      <c r="A169" s="1">
        <v>34304</v>
      </c>
      <c r="D169">
        <v>0.48858721098654001</v>
      </c>
      <c r="E169" s="3">
        <v>98.430310000000006</v>
      </c>
      <c r="F169" s="3">
        <v>98.212890000000002</v>
      </c>
      <c r="H169" s="5">
        <v>10.8</v>
      </c>
      <c r="I169" s="16">
        <v>-25.4</v>
      </c>
      <c r="J169" s="3">
        <v>82.3</v>
      </c>
      <c r="K169">
        <v>1433.339966</v>
      </c>
      <c r="L169" s="2">
        <v>66.698483316481301</v>
      </c>
      <c r="O169" s="21">
        <v>79.599999999999994</v>
      </c>
      <c r="P169" s="7">
        <v>11.356363636363636</v>
      </c>
      <c r="Q169" s="3">
        <v>11.66</v>
      </c>
      <c r="S169" s="9">
        <v>74</v>
      </c>
      <c r="T169" s="15">
        <v>-17.899999999999999</v>
      </c>
      <c r="U169" s="11">
        <v>60.995669999999997</v>
      </c>
      <c r="V169" s="12"/>
      <c r="W169">
        <v>0</v>
      </c>
      <c r="X169" s="15">
        <v>-21.2</v>
      </c>
      <c r="Y169">
        <v>0.68728357006396401</v>
      </c>
      <c r="Z169" s="3">
        <v>55.846396481778498</v>
      </c>
      <c r="AA169" s="3">
        <v>58.2005452785694</v>
      </c>
      <c r="AB169" s="3">
        <v>674.42</v>
      </c>
      <c r="AC169">
        <f t="shared" si="2"/>
        <v>2.5286632584262669E-2</v>
      </c>
      <c r="AE169" s="19">
        <v>30.22</v>
      </c>
      <c r="AR169" s="30">
        <v>79.551795959472656</v>
      </c>
      <c r="AS169">
        <v>2.08341735998183</v>
      </c>
      <c r="AT169">
        <v>0.68765728587056696</v>
      </c>
      <c r="AU169">
        <v>35.6</v>
      </c>
      <c r="AV169">
        <v>122.4</v>
      </c>
      <c r="AX169">
        <v>32.4</v>
      </c>
    </row>
    <row r="170" spans="1:50" x14ac:dyDescent="0.2">
      <c r="A170" s="1">
        <v>34335</v>
      </c>
      <c r="D170">
        <v>0.54853876904007803</v>
      </c>
      <c r="E170" s="3">
        <v>98.590130000000002</v>
      </c>
      <c r="F170" s="3">
        <v>98.510080000000002</v>
      </c>
      <c r="H170" s="5">
        <v>10.8</v>
      </c>
      <c r="I170" s="16">
        <v>-25.7</v>
      </c>
      <c r="J170" s="3">
        <v>82.9</v>
      </c>
      <c r="K170">
        <v>1456.880005</v>
      </c>
      <c r="L170" s="2">
        <v>66.983215369059593</v>
      </c>
      <c r="N170" s="8">
        <v>6.91</v>
      </c>
      <c r="O170" s="21">
        <v>82.8</v>
      </c>
      <c r="P170" s="7">
        <v>11.290476190476191</v>
      </c>
      <c r="Q170" s="3">
        <v>10.63</v>
      </c>
      <c r="R170" s="3">
        <v>6.84</v>
      </c>
      <c r="S170" s="9">
        <v>74.400000000000006</v>
      </c>
      <c r="T170" s="15">
        <v>-17</v>
      </c>
      <c r="U170" s="11">
        <v>107.00530000000001</v>
      </c>
      <c r="V170" s="12"/>
      <c r="W170">
        <v>0</v>
      </c>
      <c r="X170" s="15">
        <v>-17.7</v>
      </c>
      <c r="Y170">
        <v>0.68994136610506196</v>
      </c>
      <c r="Z170" s="3">
        <v>54.327782947585902</v>
      </c>
      <c r="AA170" s="3">
        <v>58.505168627718398</v>
      </c>
      <c r="AB170" s="3">
        <v>678.03</v>
      </c>
      <c r="AC170">
        <f t="shared" si="2"/>
        <v>5.3384725106768727E-3</v>
      </c>
      <c r="AE170" s="19">
        <v>33.049999999999997</v>
      </c>
      <c r="AJ170" s="22">
        <f t="shared" ref="AJ170:AJ231" si="3">R170</f>
        <v>6.84</v>
      </c>
      <c r="AK170" s="24">
        <f t="shared" ref="AK170:AK233" si="4">R170</f>
        <v>6.84</v>
      </c>
      <c r="AR170" s="30">
        <v>83.489974975585938</v>
      </c>
      <c r="AS170">
        <v>2.1953524932594002</v>
      </c>
      <c r="AT170">
        <v>0.89883755515965802</v>
      </c>
      <c r="AU170">
        <v>34.6</v>
      </c>
      <c r="AV170">
        <v>122.5</v>
      </c>
      <c r="AX170">
        <v>31.8</v>
      </c>
    </row>
    <row r="171" spans="1:50" x14ac:dyDescent="0.2">
      <c r="A171" s="1">
        <v>34366</v>
      </c>
      <c r="D171">
        <v>0.75979946457360803</v>
      </c>
      <c r="E171" s="3">
        <v>98.80547</v>
      </c>
      <c r="F171" s="3">
        <v>98.820509999999999</v>
      </c>
      <c r="H171" s="5">
        <v>10.9</v>
      </c>
      <c r="I171" s="16">
        <v>-22.6</v>
      </c>
      <c r="J171" s="3">
        <v>83.9</v>
      </c>
      <c r="K171">
        <v>1396.0600589999999</v>
      </c>
      <c r="L171" s="2">
        <v>67.267947421637999</v>
      </c>
      <c r="N171" s="8">
        <v>6.86</v>
      </c>
      <c r="O171" s="21">
        <v>85.7</v>
      </c>
      <c r="P171" s="7">
        <v>13.64421052631579</v>
      </c>
      <c r="Q171" s="3">
        <v>14.87</v>
      </c>
      <c r="R171" s="3">
        <v>6.73</v>
      </c>
      <c r="S171" s="9">
        <v>75.400000000000006</v>
      </c>
      <c r="T171" s="15">
        <v>-15.7</v>
      </c>
      <c r="U171" s="11">
        <v>64.065280000000001</v>
      </c>
      <c r="V171" s="12"/>
      <c r="W171">
        <v>0</v>
      </c>
      <c r="X171" s="15">
        <v>-15</v>
      </c>
      <c r="Y171">
        <v>0.69615205597666396</v>
      </c>
      <c r="Z171" s="3">
        <v>46.730610952565101</v>
      </c>
      <c r="AA171" s="3">
        <v>58.254771657239601</v>
      </c>
      <c r="AB171" s="3">
        <v>667.56</v>
      </c>
      <c r="AC171">
        <f t="shared" si="2"/>
        <v>-1.5562260873900335E-2</v>
      </c>
      <c r="AE171" s="19">
        <v>27.71</v>
      </c>
      <c r="AJ171" s="22">
        <f t="shared" si="3"/>
        <v>6.73</v>
      </c>
      <c r="AK171" s="24">
        <f t="shared" si="4"/>
        <v>6.73</v>
      </c>
      <c r="AR171" s="30">
        <v>117.2420654296875</v>
      </c>
      <c r="AS171">
        <v>2.3516431293327398</v>
      </c>
      <c r="AT171">
        <v>0.91093634656258404</v>
      </c>
      <c r="AU171">
        <v>35.9</v>
      </c>
      <c r="AV171">
        <v>123.4</v>
      </c>
      <c r="AX171">
        <v>33</v>
      </c>
    </row>
    <row r="172" spans="1:50" x14ac:dyDescent="0.2">
      <c r="A172" s="1">
        <v>34394</v>
      </c>
      <c r="D172">
        <v>0.80346480580957902</v>
      </c>
      <c r="E172" s="3">
        <v>99.066280000000006</v>
      </c>
      <c r="F172" s="3">
        <v>99.118740000000003</v>
      </c>
      <c r="H172" s="5">
        <v>10.9</v>
      </c>
      <c r="I172" s="16">
        <v>-19.7</v>
      </c>
      <c r="J172" s="3">
        <v>84.3</v>
      </c>
      <c r="K172">
        <v>1365.73999</v>
      </c>
      <c r="L172" s="2">
        <v>67.481496461071799</v>
      </c>
      <c r="N172" s="8">
        <v>6.75</v>
      </c>
      <c r="O172" s="21">
        <v>88.3</v>
      </c>
      <c r="P172" s="7">
        <v>15.223478260869566</v>
      </c>
      <c r="Q172" s="3">
        <v>20.450001</v>
      </c>
      <c r="R172" s="3">
        <v>6.68</v>
      </c>
      <c r="S172" s="9">
        <v>75.5</v>
      </c>
      <c r="T172" s="15">
        <v>-14.9</v>
      </c>
      <c r="U172" s="11">
        <v>107.4851</v>
      </c>
      <c r="V172" s="12"/>
      <c r="W172">
        <v>0</v>
      </c>
      <c r="X172" s="15">
        <v>-12.9</v>
      </c>
      <c r="Y172">
        <v>0.70722636745914202</v>
      </c>
      <c r="Z172" s="3">
        <v>37.964667784665302</v>
      </c>
      <c r="AA172" s="3">
        <v>58.873156163739502</v>
      </c>
      <c r="AB172" s="3">
        <v>669.07</v>
      </c>
      <c r="AC172">
        <f t="shared" si="2"/>
        <v>2.2594145610579375E-3</v>
      </c>
      <c r="AE172" s="19">
        <v>25.45</v>
      </c>
      <c r="AJ172" s="22">
        <f t="shared" si="3"/>
        <v>6.68</v>
      </c>
      <c r="AK172" s="24">
        <f t="shared" si="4"/>
        <v>6.68</v>
      </c>
      <c r="AR172" s="30">
        <v>93.474037170410156</v>
      </c>
      <c r="AS172">
        <v>2.2624610525269002</v>
      </c>
      <c r="AT172">
        <v>0.76082800155366404</v>
      </c>
      <c r="AU172">
        <v>35.9</v>
      </c>
      <c r="AV172">
        <v>124.7</v>
      </c>
      <c r="AX172">
        <v>33.200000000000003</v>
      </c>
    </row>
    <row r="173" spans="1:50" x14ac:dyDescent="0.2">
      <c r="A173" s="1">
        <v>34425</v>
      </c>
      <c r="D173">
        <v>0.65439484447560403</v>
      </c>
      <c r="E173" s="3">
        <v>99.391440000000003</v>
      </c>
      <c r="F173" s="3">
        <v>99.399090000000001</v>
      </c>
      <c r="H173" s="5">
        <v>10.9</v>
      </c>
      <c r="I173" s="16">
        <v>-16.899999999999999</v>
      </c>
      <c r="J173" s="3">
        <v>85.1</v>
      </c>
      <c r="K173">
        <v>1427.369995</v>
      </c>
      <c r="L173" s="2">
        <v>67.552679474216404</v>
      </c>
      <c r="N173" s="8">
        <v>6.57</v>
      </c>
      <c r="O173" s="21">
        <v>92.5</v>
      </c>
      <c r="P173" s="7">
        <v>16.471052631578946</v>
      </c>
      <c r="Q173" s="3">
        <v>13.77</v>
      </c>
      <c r="R173" s="3">
        <v>6.22</v>
      </c>
      <c r="S173" s="9">
        <v>76.7</v>
      </c>
      <c r="T173" s="15">
        <v>-13.1</v>
      </c>
      <c r="U173" s="11">
        <v>81.088099999999997</v>
      </c>
      <c r="V173" s="12"/>
      <c r="W173">
        <v>0</v>
      </c>
      <c r="X173" s="15">
        <v>-9.5</v>
      </c>
      <c r="Y173">
        <v>0.687330491460584</v>
      </c>
      <c r="Z173" s="3">
        <v>27.147154547023899</v>
      </c>
      <c r="AA173" s="3">
        <v>58.893523502625897</v>
      </c>
      <c r="AB173" s="3">
        <v>656.11</v>
      </c>
      <c r="AC173">
        <f t="shared" si="2"/>
        <v>-1.9560230622551522E-2</v>
      </c>
      <c r="AE173" s="19">
        <v>23</v>
      </c>
      <c r="AJ173" s="22">
        <f t="shared" si="3"/>
        <v>6.22</v>
      </c>
      <c r="AK173" s="24">
        <f t="shared" si="4"/>
        <v>6.22</v>
      </c>
      <c r="AR173" s="30">
        <v>95.356971740722656</v>
      </c>
      <c r="AS173">
        <v>2.0426435451613898</v>
      </c>
      <c r="AT173">
        <v>0.856932911540085</v>
      </c>
      <c r="AU173">
        <v>35.700000000000003</v>
      </c>
      <c r="AV173">
        <v>125</v>
      </c>
      <c r="AX173">
        <v>33</v>
      </c>
    </row>
    <row r="174" spans="1:50" x14ac:dyDescent="0.2">
      <c r="A174" s="1">
        <v>34455</v>
      </c>
      <c r="D174">
        <v>0.56679416027931395</v>
      </c>
      <c r="E174" s="3">
        <v>99.747489999999999</v>
      </c>
      <c r="F174" s="3">
        <v>99.622579999999999</v>
      </c>
      <c r="H174" s="5">
        <v>10.9</v>
      </c>
      <c r="I174" s="16">
        <v>-14.7</v>
      </c>
      <c r="J174" s="3">
        <v>85</v>
      </c>
      <c r="K174">
        <v>1358.73999</v>
      </c>
      <c r="L174" s="2">
        <v>67.766228513650205</v>
      </c>
      <c r="N174" s="8">
        <v>6.24</v>
      </c>
      <c r="O174" s="21">
        <v>94.2</v>
      </c>
      <c r="P174" s="7">
        <v>13.897142857142857</v>
      </c>
      <c r="Q174" s="3">
        <v>13.03</v>
      </c>
      <c r="R174" s="3">
        <v>5.85</v>
      </c>
      <c r="S174" s="9">
        <v>76.599999999999994</v>
      </c>
      <c r="T174" s="15">
        <v>-11.1</v>
      </c>
      <c r="U174" s="11">
        <v>72.145380000000003</v>
      </c>
      <c r="V174" s="12"/>
      <c r="W174">
        <v>0</v>
      </c>
      <c r="X174" s="15">
        <v>-8.3000000000000007</v>
      </c>
      <c r="Y174">
        <v>0.68166508100855505</v>
      </c>
      <c r="Z174" s="3">
        <v>15.7298283525282</v>
      </c>
      <c r="AA174" s="3">
        <v>58.442221728371599</v>
      </c>
      <c r="AB174" s="3">
        <v>663.12</v>
      </c>
      <c r="AC174">
        <f t="shared" si="2"/>
        <v>1.0627511469563089E-2</v>
      </c>
      <c r="AE174" s="19">
        <v>22.35</v>
      </c>
      <c r="AJ174" s="22">
        <f t="shared" si="3"/>
        <v>5.85</v>
      </c>
      <c r="AK174" s="24">
        <f t="shared" si="4"/>
        <v>5.85</v>
      </c>
      <c r="AR174" s="30">
        <v>104.46678924560547</v>
      </c>
      <c r="AS174">
        <v>1.7135822506690299</v>
      </c>
      <c r="AT174">
        <v>0.690176110508259</v>
      </c>
      <c r="AU174">
        <v>36</v>
      </c>
      <c r="AV174">
        <v>124.6</v>
      </c>
      <c r="AX174">
        <v>34.1</v>
      </c>
    </row>
    <row r="175" spans="1:50" x14ac:dyDescent="0.2">
      <c r="A175" s="1">
        <v>34486</v>
      </c>
      <c r="D175">
        <v>0.89854116264938799</v>
      </c>
      <c r="E175" s="3">
        <v>100.0624</v>
      </c>
      <c r="F175" s="3">
        <v>99.833629999999999</v>
      </c>
      <c r="H175" s="5">
        <v>10.9</v>
      </c>
      <c r="I175" s="16">
        <v>-12.8</v>
      </c>
      <c r="J175" s="3">
        <v>85.7</v>
      </c>
      <c r="K175">
        <v>1284.599976</v>
      </c>
      <c r="L175" s="2">
        <v>67.837411526794696</v>
      </c>
      <c r="N175" s="8">
        <v>6.3</v>
      </c>
      <c r="O175" s="21">
        <v>95.9</v>
      </c>
      <c r="P175" s="7">
        <v>13.408636363636363</v>
      </c>
      <c r="Q175" s="3">
        <v>14.97</v>
      </c>
      <c r="R175" s="3">
        <v>6.32</v>
      </c>
      <c r="S175" s="9">
        <v>77.2</v>
      </c>
      <c r="T175" s="15">
        <v>-9.1999999999999993</v>
      </c>
      <c r="U175" s="11">
        <v>103.8205</v>
      </c>
      <c r="V175" s="12"/>
      <c r="W175">
        <v>0</v>
      </c>
      <c r="X175" s="15">
        <v>-7</v>
      </c>
      <c r="Y175">
        <v>0.68374978366294903</v>
      </c>
      <c r="Z175" s="3">
        <v>8.0688598946815304</v>
      </c>
      <c r="AA175" s="3">
        <v>58.8175204631398</v>
      </c>
      <c r="AB175" s="3">
        <v>667.86</v>
      </c>
      <c r="AC175">
        <f t="shared" si="2"/>
        <v>7.1226014499181645E-3</v>
      </c>
      <c r="AE175" s="19">
        <v>20.91</v>
      </c>
      <c r="AJ175" s="22">
        <f t="shared" si="3"/>
        <v>6.32</v>
      </c>
      <c r="AK175" s="24">
        <f t="shared" si="4"/>
        <v>6.32</v>
      </c>
      <c r="AR175" s="30">
        <v>120.35224151611328</v>
      </c>
      <c r="AS175">
        <v>1.5720438048844101</v>
      </c>
      <c r="AT175">
        <v>0.98798343039913405</v>
      </c>
      <c r="AU175">
        <v>37.1</v>
      </c>
      <c r="AV175">
        <v>125.1</v>
      </c>
      <c r="AX175">
        <v>35.6</v>
      </c>
    </row>
    <row r="176" spans="1:50" x14ac:dyDescent="0.2">
      <c r="A176" s="1">
        <v>34516</v>
      </c>
      <c r="D176">
        <v>0.56525577177197095</v>
      </c>
      <c r="E176" s="3">
        <v>100.2882</v>
      </c>
      <c r="F176" s="3">
        <v>100.0766</v>
      </c>
      <c r="H176" s="5">
        <v>10.9</v>
      </c>
      <c r="I176" s="16">
        <v>-10.9</v>
      </c>
      <c r="J176" s="3">
        <v>86</v>
      </c>
      <c r="K176">
        <v>1373.599976</v>
      </c>
      <c r="L176" s="2">
        <v>67.979777553083906</v>
      </c>
      <c r="N176" s="8">
        <v>6.34</v>
      </c>
      <c r="O176" s="21">
        <v>99.8</v>
      </c>
      <c r="P176" s="7">
        <v>12.484500000000001</v>
      </c>
      <c r="Q176" s="3">
        <v>11.13</v>
      </c>
      <c r="R176" s="3">
        <v>6.27</v>
      </c>
      <c r="S176" s="9">
        <v>77.3</v>
      </c>
      <c r="T176" s="15">
        <v>-8.8000000000000007</v>
      </c>
      <c r="U176" s="11">
        <v>104.21250000000001</v>
      </c>
      <c r="V176" s="12"/>
      <c r="W176">
        <v>0</v>
      </c>
      <c r="X176" s="15">
        <v>-4.3</v>
      </c>
      <c r="Y176">
        <v>0.67985804661142502</v>
      </c>
      <c r="Z176" s="3">
        <v>11.697649336512001</v>
      </c>
      <c r="AA176" s="3">
        <v>58.8062353944864</v>
      </c>
      <c r="AB176" s="3">
        <v>666.09</v>
      </c>
      <c r="AC176">
        <f t="shared" si="2"/>
        <v>-2.6537741875953813E-3</v>
      </c>
      <c r="AE176" s="19">
        <v>24.31</v>
      </c>
      <c r="AJ176" s="22">
        <f t="shared" si="3"/>
        <v>6.27</v>
      </c>
      <c r="AK176" s="24">
        <f t="shared" si="4"/>
        <v>6.27</v>
      </c>
      <c r="AR176" s="30">
        <v>99.640235900878906</v>
      </c>
      <c r="AS176">
        <v>1.81073927362118</v>
      </c>
      <c r="AT176">
        <v>0.747116052471964</v>
      </c>
      <c r="AU176">
        <v>35.9</v>
      </c>
      <c r="AV176">
        <v>125</v>
      </c>
      <c r="AX176">
        <v>33.6</v>
      </c>
    </row>
    <row r="177" spans="1:50" x14ac:dyDescent="0.2">
      <c r="A177" s="1">
        <v>34547</v>
      </c>
      <c r="D177">
        <v>0.62105591020994</v>
      </c>
      <c r="E177" s="3">
        <v>100.48520000000001</v>
      </c>
      <c r="F177" s="3">
        <v>100.3366</v>
      </c>
      <c r="H177" s="5">
        <v>10.8</v>
      </c>
      <c r="I177" s="16">
        <v>-9.8000000000000007</v>
      </c>
      <c r="J177" s="3">
        <v>86.1</v>
      </c>
      <c r="K177">
        <v>1397.119995</v>
      </c>
      <c r="L177" s="2">
        <v>68.122143579373102</v>
      </c>
      <c r="N177" s="8">
        <v>6.43</v>
      </c>
      <c r="O177" s="21">
        <v>101.2</v>
      </c>
      <c r="P177" s="7">
        <v>11.889130434782608</v>
      </c>
      <c r="Q177" s="3">
        <v>11.97</v>
      </c>
      <c r="R177" s="3">
        <v>5.94</v>
      </c>
      <c r="S177" s="9">
        <v>77.599999999999994</v>
      </c>
      <c r="T177" s="15">
        <v>-7.9</v>
      </c>
      <c r="U177" s="11">
        <v>87.252470000000002</v>
      </c>
      <c r="V177" s="12"/>
      <c r="W177">
        <v>0</v>
      </c>
      <c r="X177" s="15">
        <v>-2.5</v>
      </c>
      <c r="Y177">
        <v>0.68309678195910395</v>
      </c>
      <c r="Z177" s="3">
        <v>9.9734021276593499</v>
      </c>
      <c r="AA177" s="3">
        <v>58.737838568052702</v>
      </c>
      <c r="AB177" s="3">
        <v>654.66999999999996</v>
      </c>
      <c r="AC177">
        <f t="shared" si="2"/>
        <v>-1.7293504662560188E-2</v>
      </c>
      <c r="AE177" s="19">
        <v>24.58</v>
      </c>
      <c r="AJ177" s="22">
        <f t="shared" si="3"/>
        <v>5.94</v>
      </c>
      <c r="AK177" s="24">
        <f t="shared" si="4"/>
        <v>5.94</v>
      </c>
      <c r="AR177" s="30">
        <v>98.227027893066406</v>
      </c>
      <c r="AS177">
        <v>2.0057057390274502</v>
      </c>
      <c r="AT177">
        <v>0.85297633310740695</v>
      </c>
      <c r="AU177">
        <v>35.6</v>
      </c>
      <c r="AV177">
        <v>125.9</v>
      </c>
      <c r="AX177">
        <v>33.6</v>
      </c>
    </row>
    <row r="178" spans="1:50" x14ac:dyDescent="0.2">
      <c r="A178" s="1">
        <v>34578</v>
      </c>
      <c r="D178">
        <v>0.54453247391390003</v>
      </c>
      <c r="E178" s="3">
        <v>100.65560000000001</v>
      </c>
      <c r="F178" s="3">
        <v>100.6118</v>
      </c>
      <c r="H178" s="5">
        <v>10.8</v>
      </c>
      <c r="I178" s="16">
        <v>-8.6</v>
      </c>
      <c r="J178" s="3">
        <v>86.7</v>
      </c>
      <c r="K178">
        <v>1302.530029</v>
      </c>
      <c r="L178" s="2">
        <v>68.193326592517707</v>
      </c>
      <c r="N178" s="8">
        <v>6.38</v>
      </c>
      <c r="O178" s="21">
        <v>104.3</v>
      </c>
      <c r="P178" s="7">
        <v>13.233333333333333</v>
      </c>
      <c r="Q178" s="3">
        <v>14.28</v>
      </c>
      <c r="R178" s="3">
        <v>6</v>
      </c>
      <c r="S178" s="9">
        <v>77.900000000000006</v>
      </c>
      <c r="T178" s="15">
        <v>-6.6</v>
      </c>
      <c r="U178" s="11">
        <v>59.3992</v>
      </c>
      <c r="V178" s="12"/>
      <c r="W178">
        <v>0</v>
      </c>
      <c r="X178" s="15">
        <v>0.1</v>
      </c>
      <c r="Y178">
        <v>0.679192032341007</v>
      </c>
      <c r="Z178" s="3">
        <v>9.1120387400405605</v>
      </c>
      <c r="AA178" s="3">
        <v>58.395370115620601</v>
      </c>
      <c r="AB178" s="3">
        <v>672.23</v>
      </c>
      <c r="AC178">
        <f t="shared" si="2"/>
        <v>2.6469251986632969E-2</v>
      </c>
      <c r="AE178" s="19">
        <v>27.2</v>
      </c>
      <c r="AJ178" s="22">
        <f t="shared" si="3"/>
        <v>6</v>
      </c>
      <c r="AK178" s="24">
        <f t="shared" si="4"/>
        <v>6</v>
      </c>
      <c r="AR178" s="30">
        <v>98.898483276367188</v>
      </c>
      <c r="AS178">
        <v>2.0301785593116102</v>
      </c>
      <c r="AT178">
        <v>0.62331196737252204</v>
      </c>
      <c r="AU178">
        <v>36.4</v>
      </c>
      <c r="AV178">
        <v>124.4</v>
      </c>
      <c r="AX178">
        <v>34.4</v>
      </c>
    </row>
    <row r="179" spans="1:50" x14ac:dyDescent="0.2">
      <c r="A179" s="1">
        <v>34608</v>
      </c>
      <c r="D179">
        <v>0.85045710467368896</v>
      </c>
      <c r="E179" s="3">
        <v>100.746</v>
      </c>
      <c r="F179" s="3">
        <v>100.8634</v>
      </c>
      <c r="H179" s="5">
        <v>10.9</v>
      </c>
      <c r="I179" s="16">
        <v>-7.5</v>
      </c>
      <c r="J179" s="3">
        <v>87.4</v>
      </c>
      <c r="K179">
        <v>1327.670044</v>
      </c>
      <c r="L179" s="2">
        <v>68.335692618806902</v>
      </c>
      <c r="N179" s="8">
        <v>6.43</v>
      </c>
      <c r="O179" s="21">
        <v>106.7</v>
      </c>
      <c r="P179" s="7">
        <v>15.245238095238095</v>
      </c>
      <c r="Q179" s="3">
        <v>14.56</v>
      </c>
      <c r="R179" s="3">
        <v>6.13</v>
      </c>
      <c r="S179" s="9">
        <v>78.900000000000006</v>
      </c>
      <c r="T179" s="15">
        <v>-6.2</v>
      </c>
      <c r="U179" s="11">
        <v>101.1627</v>
      </c>
      <c r="V179" s="12"/>
      <c r="W179">
        <v>0</v>
      </c>
      <c r="X179" s="15">
        <v>2.8</v>
      </c>
      <c r="Y179">
        <v>0.67843735918304404</v>
      </c>
      <c r="Z179" s="3">
        <v>13.6454296377945</v>
      </c>
      <c r="AA179" s="3">
        <v>58.108787695632998</v>
      </c>
      <c r="AB179" s="3">
        <v>668.11</v>
      </c>
      <c r="AC179">
        <f t="shared" si="2"/>
        <v>-6.1477132310630012E-3</v>
      </c>
      <c r="AE179" s="19">
        <v>28.16</v>
      </c>
      <c r="AJ179" s="22">
        <f t="shared" si="3"/>
        <v>6.13</v>
      </c>
      <c r="AK179" s="24">
        <f t="shared" si="4"/>
        <v>6.13</v>
      </c>
      <c r="AR179" s="30">
        <v>94.853630065917969</v>
      </c>
      <c r="AS179">
        <v>1.44713739883474</v>
      </c>
      <c r="AT179">
        <v>0.65566932409944201</v>
      </c>
      <c r="AU179">
        <v>37.200000000000003</v>
      </c>
      <c r="AV179">
        <v>125.1</v>
      </c>
      <c r="AX179">
        <v>35.1</v>
      </c>
    </row>
    <row r="180" spans="1:50" x14ac:dyDescent="0.2">
      <c r="A180" s="1">
        <v>34639</v>
      </c>
      <c r="D180">
        <v>0.65467784488721903</v>
      </c>
      <c r="E180" s="3">
        <v>100.7567</v>
      </c>
      <c r="F180" s="3">
        <v>101.0441</v>
      </c>
      <c r="H180" s="5">
        <v>10.8</v>
      </c>
      <c r="I180" s="16">
        <v>-6.1</v>
      </c>
      <c r="J180" s="3">
        <v>88.3</v>
      </c>
      <c r="K180">
        <v>1323.349976</v>
      </c>
      <c r="L180" s="2">
        <v>68.335692618806902</v>
      </c>
      <c r="N180" s="8">
        <v>6.4</v>
      </c>
      <c r="O180" s="21">
        <v>106.5</v>
      </c>
      <c r="P180" s="7">
        <v>16.383809523809525</v>
      </c>
      <c r="Q180" s="3">
        <v>15.95</v>
      </c>
      <c r="R180" s="3">
        <v>5.97</v>
      </c>
      <c r="S180" s="9">
        <v>79.8</v>
      </c>
      <c r="T180" s="15">
        <v>-6.5</v>
      </c>
      <c r="U180" s="11">
        <v>121.0275</v>
      </c>
      <c r="V180" s="12"/>
      <c r="W180">
        <v>0</v>
      </c>
      <c r="X180" s="15">
        <v>3.7</v>
      </c>
      <c r="Y180">
        <v>0.68771955928688899</v>
      </c>
      <c r="Z180" s="3">
        <v>12.7635418281917</v>
      </c>
      <c r="AA180" s="3">
        <v>57.596018268946203</v>
      </c>
      <c r="AB180" s="3">
        <v>658.29</v>
      </c>
      <c r="AC180">
        <f t="shared" si="2"/>
        <v>-1.4807266922716167E-2</v>
      </c>
      <c r="AE180" s="19">
        <v>27.61</v>
      </c>
      <c r="AJ180" s="22">
        <f t="shared" si="3"/>
        <v>5.97</v>
      </c>
      <c r="AK180" s="24">
        <f t="shared" si="4"/>
        <v>5.97</v>
      </c>
      <c r="AR180" s="30">
        <v>86.529808044433594</v>
      </c>
      <c r="AS180">
        <v>1.07767533740124</v>
      </c>
      <c r="AT180">
        <v>0.67167030063521804</v>
      </c>
      <c r="AU180">
        <v>37.4</v>
      </c>
      <c r="AV180">
        <v>127.2</v>
      </c>
      <c r="AX180">
        <v>35.299999999999997</v>
      </c>
    </row>
    <row r="181" spans="1:50" x14ac:dyDescent="0.2">
      <c r="A181" s="1">
        <v>34669</v>
      </c>
      <c r="D181">
        <v>0.55076133080782697</v>
      </c>
      <c r="E181" s="3">
        <v>100.73</v>
      </c>
      <c r="F181" s="3">
        <v>101.16200000000001</v>
      </c>
      <c r="H181" s="5">
        <v>10.8</v>
      </c>
      <c r="I181" s="16">
        <v>-4.8</v>
      </c>
      <c r="J181" s="3">
        <v>89.4</v>
      </c>
      <c r="K181">
        <v>1320.589966</v>
      </c>
      <c r="L181" s="2">
        <v>68.478058645095999</v>
      </c>
      <c r="N181" s="8">
        <v>6.69</v>
      </c>
      <c r="O181" s="21">
        <v>106.8</v>
      </c>
      <c r="P181" s="7">
        <v>14.177142857142858</v>
      </c>
      <c r="Q181" s="3">
        <v>13.2</v>
      </c>
      <c r="R181" s="3">
        <v>5.24</v>
      </c>
      <c r="S181" s="9">
        <v>80.7</v>
      </c>
      <c r="T181" s="15">
        <v>-7</v>
      </c>
      <c r="U181" s="11">
        <v>124.6786</v>
      </c>
      <c r="V181" s="12"/>
      <c r="W181">
        <v>0</v>
      </c>
      <c r="X181" s="15">
        <v>5.0999999999999996</v>
      </c>
      <c r="Y181">
        <v>0.67357501672677</v>
      </c>
      <c r="Z181" s="3">
        <v>16.929264603047599</v>
      </c>
      <c r="AA181" s="3">
        <v>58.637791485955901</v>
      </c>
      <c r="AB181" s="3">
        <v>649.66999999999996</v>
      </c>
      <c r="AC181">
        <f t="shared" si="2"/>
        <v>-1.3181022053273317E-2</v>
      </c>
      <c r="AE181" s="19">
        <v>27.59</v>
      </c>
      <c r="AJ181" s="22">
        <f t="shared" si="3"/>
        <v>5.24</v>
      </c>
      <c r="AK181" s="24">
        <f t="shared" si="4"/>
        <v>5.24</v>
      </c>
      <c r="AR181" s="30">
        <v>96.047500610351562</v>
      </c>
      <c r="AS181">
        <v>1.5599848683915001</v>
      </c>
      <c r="AT181">
        <v>0.80223991606006795</v>
      </c>
      <c r="AU181">
        <v>38</v>
      </c>
      <c r="AV181">
        <v>127.6</v>
      </c>
      <c r="AX181">
        <v>36.5</v>
      </c>
    </row>
    <row r="182" spans="1:50" x14ac:dyDescent="0.2">
      <c r="A182" s="1">
        <v>34700</v>
      </c>
      <c r="D182">
        <v>0.48057795342776</v>
      </c>
      <c r="E182" s="3">
        <v>100.7007</v>
      </c>
      <c r="F182" s="3">
        <v>101.20480000000001</v>
      </c>
      <c r="H182" s="5">
        <v>10.7</v>
      </c>
      <c r="I182" s="16">
        <v>-3.9</v>
      </c>
      <c r="J182" s="3">
        <v>87.7</v>
      </c>
      <c r="K182">
        <v>1296.709961</v>
      </c>
      <c r="L182" s="2">
        <v>68.691607684529799</v>
      </c>
      <c r="N182" s="8">
        <v>6.66</v>
      </c>
      <c r="O182" s="21">
        <v>107.4</v>
      </c>
      <c r="P182" s="7">
        <v>12.274285714285714</v>
      </c>
      <c r="Q182" s="3">
        <v>11.96</v>
      </c>
      <c r="R182" s="3">
        <v>5.87</v>
      </c>
      <c r="S182" s="9">
        <v>79.900000000000006</v>
      </c>
      <c r="T182" s="15">
        <v>-6.4</v>
      </c>
      <c r="U182" s="11">
        <v>128.9957</v>
      </c>
      <c r="V182" s="12"/>
      <c r="W182">
        <v>0</v>
      </c>
      <c r="X182" s="15">
        <v>5</v>
      </c>
      <c r="Y182">
        <v>0.66505615408347296</v>
      </c>
      <c r="Z182" s="3">
        <v>13.5552941687003</v>
      </c>
      <c r="AA182" s="3">
        <v>58.351079326979999</v>
      </c>
      <c r="AB182" s="3">
        <v>645.62</v>
      </c>
      <c r="AC182">
        <f t="shared" si="2"/>
        <v>-6.2534462523879952E-3</v>
      </c>
      <c r="AE182" s="19">
        <v>29.25</v>
      </c>
      <c r="AJ182" s="22">
        <f t="shared" si="3"/>
        <v>5.87</v>
      </c>
      <c r="AK182" s="24">
        <f t="shared" si="4"/>
        <v>5.87</v>
      </c>
      <c r="AR182" s="30">
        <v>80.154678344726562</v>
      </c>
      <c r="AS182">
        <v>1.5997868121391901</v>
      </c>
      <c r="AT182">
        <v>0.709131693662301</v>
      </c>
      <c r="AU182">
        <v>38</v>
      </c>
      <c r="AV182">
        <v>126.2</v>
      </c>
      <c r="AW182">
        <v>134</v>
      </c>
      <c r="AX182">
        <v>35.5</v>
      </c>
    </row>
    <row r="183" spans="1:50" x14ac:dyDescent="0.2">
      <c r="A183" s="1">
        <v>34731</v>
      </c>
      <c r="D183">
        <v>0.59204979931508595</v>
      </c>
      <c r="E183" s="3">
        <v>100.6224</v>
      </c>
      <c r="F183" s="3">
        <v>101.18510000000001</v>
      </c>
      <c r="H183" s="5">
        <v>10.7</v>
      </c>
      <c r="I183" s="16">
        <v>-3.3</v>
      </c>
      <c r="J183" s="3">
        <v>88.7</v>
      </c>
      <c r="K183">
        <v>1312.780029</v>
      </c>
      <c r="L183" s="2">
        <v>68.976339737108205</v>
      </c>
      <c r="N183" s="8">
        <v>6.59</v>
      </c>
      <c r="O183" s="21">
        <v>107.2</v>
      </c>
      <c r="P183" s="7">
        <v>11.47</v>
      </c>
      <c r="Q183" s="3">
        <v>11.75</v>
      </c>
      <c r="R183" s="3">
        <v>6.03</v>
      </c>
      <c r="S183" s="9">
        <v>80.3</v>
      </c>
      <c r="T183" s="15">
        <v>-7.1</v>
      </c>
      <c r="U183" s="11">
        <v>132.60059999999999</v>
      </c>
      <c r="V183" s="12"/>
      <c r="W183">
        <v>0</v>
      </c>
      <c r="X183" s="15">
        <v>5.6</v>
      </c>
      <c r="Y183">
        <v>0.66115422961708203</v>
      </c>
      <c r="Z183" s="3">
        <v>10.188535223475499</v>
      </c>
      <c r="AA183" s="3">
        <v>57.802057988052098</v>
      </c>
      <c r="AB183" s="3">
        <v>639.89</v>
      </c>
      <c r="AC183">
        <f t="shared" si="2"/>
        <v>-8.9148088287096527E-3</v>
      </c>
      <c r="AE183" s="19">
        <v>30.26</v>
      </c>
      <c r="AJ183" s="22">
        <f t="shared" si="3"/>
        <v>6.03</v>
      </c>
      <c r="AK183" s="24">
        <f t="shared" si="4"/>
        <v>6.03</v>
      </c>
      <c r="AR183" s="30">
        <v>76.875328063964844</v>
      </c>
      <c r="AS183">
        <v>1.02334441558777</v>
      </c>
      <c r="AT183">
        <v>0.58757765260429395</v>
      </c>
      <c r="AU183">
        <v>39.200000000000003</v>
      </c>
      <c r="AV183">
        <v>126.4</v>
      </c>
      <c r="AW183">
        <v>141.5</v>
      </c>
      <c r="AX183">
        <v>37.200000000000003</v>
      </c>
    </row>
    <row r="184" spans="1:50" x14ac:dyDescent="0.2">
      <c r="A184" s="1">
        <v>34759</v>
      </c>
      <c r="D184">
        <v>0.72267647311706495</v>
      </c>
      <c r="E184" s="3">
        <v>100.5368</v>
      </c>
      <c r="F184" s="3">
        <v>101.0864</v>
      </c>
      <c r="H184" s="5">
        <v>10.6</v>
      </c>
      <c r="I184" s="16">
        <v>-3.3</v>
      </c>
      <c r="J184" s="3">
        <v>88.2</v>
      </c>
      <c r="K184">
        <v>1300.130005</v>
      </c>
      <c r="L184" s="2">
        <v>69.261071789686497</v>
      </c>
      <c r="N184" s="8">
        <v>7.58</v>
      </c>
      <c r="O184" s="21">
        <v>105.6</v>
      </c>
      <c r="P184" s="7">
        <v>12.166521739130435</v>
      </c>
      <c r="Q184" s="3">
        <v>13.37</v>
      </c>
      <c r="R184" s="3">
        <v>6.42</v>
      </c>
      <c r="S184" s="9">
        <v>79.8</v>
      </c>
      <c r="T184" s="15">
        <v>-7.9</v>
      </c>
      <c r="U184" s="11">
        <v>114.968</v>
      </c>
      <c r="V184" s="12"/>
      <c r="W184">
        <v>0</v>
      </c>
      <c r="X184" s="15">
        <v>4</v>
      </c>
      <c r="Y184">
        <v>0.65028752270620505</v>
      </c>
      <c r="Z184" s="3">
        <v>11.545561917897301</v>
      </c>
      <c r="AA184" s="3">
        <v>58.382109033519498</v>
      </c>
      <c r="AB184" s="3">
        <v>647.54</v>
      </c>
      <c r="AC184">
        <f t="shared" si="2"/>
        <v>1.1884281145889908E-2</v>
      </c>
      <c r="AE184" s="19">
        <v>30.81</v>
      </c>
      <c r="AJ184" s="22">
        <f t="shared" si="3"/>
        <v>6.42</v>
      </c>
      <c r="AK184" s="24">
        <f t="shared" si="4"/>
        <v>6.42</v>
      </c>
      <c r="AR184" s="30">
        <v>82.24444580078125</v>
      </c>
      <c r="AS184">
        <v>1.3003115321699601</v>
      </c>
      <c r="AT184">
        <v>0.58887608636850397</v>
      </c>
      <c r="AU184">
        <v>39</v>
      </c>
      <c r="AV184">
        <v>125.8</v>
      </c>
      <c r="AW184">
        <v>137.19999999999999</v>
      </c>
      <c r="AX184">
        <v>37.1</v>
      </c>
    </row>
    <row r="185" spans="1:50" x14ac:dyDescent="0.2">
      <c r="A185" s="1">
        <v>34790</v>
      </c>
      <c r="D185">
        <v>0.40608743828287502</v>
      </c>
      <c r="E185" s="3">
        <v>100.49209999999999</v>
      </c>
      <c r="F185" s="3">
        <v>100.9525</v>
      </c>
      <c r="H185" s="5">
        <v>10.6</v>
      </c>
      <c r="I185" s="16">
        <v>-3.2</v>
      </c>
      <c r="J185" s="3">
        <v>88.5</v>
      </c>
      <c r="K185">
        <v>1346.6800539999999</v>
      </c>
      <c r="L185" s="2">
        <v>69.403437815975707</v>
      </c>
      <c r="N185" s="8">
        <v>7.29</v>
      </c>
      <c r="O185" s="21">
        <v>104.5</v>
      </c>
      <c r="P185" s="7">
        <v>12.442631578947369</v>
      </c>
      <c r="Q185" s="3">
        <v>11.75</v>
      </c>
      <c r="R185" s="3">
        <v>6.53</v>
      </c>
      <c r="S185" s="9">
        <v>80.099999999999994</v>
      </c>
      <c r="T185" s="15">
        <v>-8.1999999999999993</v>
      </c>
      <c r="U185" s="11">
        <v>89.536829999999995</v>
      </c>
      <c r="V185" s="12"/>
      <c r="W185">
        <v>0</v>
      </c>
      <c r="X185" s="15">
        <v>3</v>
      </c>
      <c r="Y185">
        <v>0.64945979839642698</v>
      </c>
      <c r="Z185" s="3">
        <v>6.7543874629754601</v>
      </c>
      <c r="AA185" s="3">
        <v>57.870573684693703</v>
      </c>
      <c r="AB185" s="3">
        <v>659.82</v>
      </c>
      <c r="AC185">
        <f t="shared" si="2"/>
        <v>1.8786502823491702E-2</v>
      </c>
      <c r="AE185" s="19">
        <v>27.42</v>
      </c>
      <c r="AJ185" s="22">
        <f t="shared" si="3"/>
        <v>6.53</v>
      </c>
      <c r="AK185" s="24">
        <f t="shared" si="4"/>
        <v>6.53</v>
      </c>
      <c r="AR185" s="30">
        <v>99.190879821777344</v>
      </c>
      <c r="AS185">
        <v>1.79205551675597</v>
      </c>
      <c r="AT185">
        <v>0.60134745775776499</v>
      </c>
      <c r="AU185">
        <v>39.299999999999997</v>
      </c>
      <c r="AV185">
        <v>125.6</v>
      </c>
      <c r="AW185">
        <v>137.1</v>
      </c>
      <c r="AX185">
        <v>37.4</v>
      </c>
    </row>
    <row r="186" spans="1:50" x14ac:dyDescent="0.2">
      <c r="A186" s="1">
        <v>34820</v>
      </c>
      <c r="D186">
        <v>0.63015561269430898</v>
      </c>
      <c r="E186" s="3">
        <v>100.4892</v>
      </c>
      <c r="F186" s="3">
        <v>100.7997</v>
      </c>
      <c r="H186" s="5">
        <v>10.6</v>
      </c>
      <c r="I186" s="16">
        <v>-2.4</v>
      </c>
      <c r="J186" s="3">
        <v>89</v>
      </c>
      <c r="K186">
        <v>1377.670044</v>
      </c>
      <c r="L186" s="2">
        <v>69.474620829120298</v>
      </c>
      <c r="N186" s="8">
        <v>7.04</v>
      </c>
      <c r="O186" s="21">
        <v>103</v>
      </c>
      <c r="P186" s="7">
        <v>12.265909090909091</v>
      </c>
      <c r="Q186" s="3">
        <v>12.85</v>
      </c>
      <c r="R186" s="3">
        <v>6.48</v>
      </c>
      <c r="S186" s="9">
        <v>80.5</v>
      </c>
      <c r="T186" s="15">
        <v>-8</v>
      </c>
      <c r="U186" s="11">
        <v>72.165710000000004</v>
      </c>
      <c r="V186" s="12"/>
      <c r="W186">
        <v>0</v>
      </c>
      <c r="X186" s="15">
        <v>1.8</v>
      </c>
      <c r="Y186">
        <v>0.65616094646344603</v>
      </c>
      <c r="Z186" s="3">
        <v>3.41888139601244</v>
      </c>
      <c r="AA186" s="3">
        <v>57.523956231838902</v>
      </c>
      <c r="AB186" s="3">
        <v>648.79</v>
      </c>
      <c r="AC186">
        <f t="shared" si="2"/>
        <v>-1.685798093876123E-2</v>
      </c>
      <c r="AE186" s="19">
        <v>26.66</v>
      </c>
      <c r="AJ186" s="22">
        <f t="shared" si="3"/>
        <v>6.48</v>
      </c>
      <c r="AK186" s="24">
        <f t="shared" si="4"/>
        <v>6.48</v>
      </c>
      <c r="AR186" s="30">
        <v>87.842529296875</v>
      </c>
      <c r="AS186">
        <v>1.29128000592837</v>
      </c>
      <c r="AT186">
        <v>0.64135027896921504</v>
      </c>
      <c r="AU186">
        <v>40</v>
      </c>
      <c r="AV186">
        <v>125.9</v>
      </c>
      <c r="AW186">
        <v>137.6</v>
      </c>
      <c r="AX186">
        <v>38.6</v>
      </c>
    </row>
    <row r="187" spans="1:50" x14ac:dyDescent="0.2">
      <c r="A187" s="1">
        <v>34851</v>
      </c>
      <c r="D187">
        <v>0.49566854306352798</v>
      </c>
      <c r="E187" s="3">
        <v>100.4868</v>
      </c>
      <c r="F187" s="3">
        <v>100.6336</v>
      </c>
      <c r="H187" s="5">
        <v>10.6</v>
      </c>
      <c r="I187" s="16">
        <v>-1.4</v>
      </c>
      <c r="J187" s="3">
        <v>88.5</v>
      </c>
      <c r="K187">
        <v>1362.5200199999999</v>
      </c>
      <c r="L187" s="2">
        <v>69.688169868554098</v>
      </c>
      <c r="N187" s="8">
        <v>7.08</v>
      </c>
      <c r="O187" s="21">
        <v>101.9</v>
      </c>
      <c r="P187" s="7">
        <v>11.896818181818182</v>
      </c>
      <c r="Q187" s="3">
        <v>11.38</v>
      </c>
      <c r="R187" s="3">
        <v>6.36</v>
      </c>
      <c r="S187" s="9">
        <v>80.2</v>
      </c>
      <c r="T187" s="15">
        <v>-7.9</v>
      </c>
      <c r="U187" s="11">
        <v>82.426450000000003</v>
      </c>
      <c r="V187" s="12"/>
      <c r="W187">
        <v>0</v>
      </c>
      <c r="X187" s="15">
        <v>0.1</v>
      </c>
      <c r="Y187">
        <v>0.66998614743600104</v>
      </c>
      <c r="Z187" s="3">
        <v>4.79069410419826</v>
      </c>
      <c r="AA187" s="3">
        <v>58.088162198404603</v>
      </c>
      <c r="AB187" s="3">
        <v>651.52</v>
      </c>
      <c r="AC187">
        <f t="shared" si="2"/>
        <v>4.1990048699114269E-3</v>
      </c>
      <c r="AE187" s="19">
        <v>29.37</v>
      </c>
      <c r="AJ187" s="22">
        <f t="shared" si="3"/>
        <v>6.36</v>
      </c>
      <c r="AK187" s="24">
        <f t="shared" si="4"/>
        <v>6.36</v>
      </c>
      <c r="AR187" s="30">
        <v>104.60775756835938</v>
      </c>
      <c r="AS187">
        <v>1.4905392232069901</v>
      </c>
      <c r="AT187">
        <v>0.4757681574173</v>
      </c>
      <c r="AU187">
        <v>38.799999999999997</v>
      </c>
      <c r="AV187">
        <v>125.7</v>
      </c>
      <c r="AW187">
        <v>137</v>
      </c>
      <c r="AX187">
        <v>38.1</v>
      </c>
    </row>
    <row r="188" spans="1:50" x14ac:dyDescent="0.2">
      <c r="A188" s="1">
        <v>34881</v>
      </c>
      <c r="D188">
        <v>0.59898133047824598</v>
      </c>
      <c r="E188" s="3">
        <v>100.4435</v>
      </c>
      <c r="F188" s="3">
        <v>100.4618</v>
      </c>
      <c r="H188" s="5">
        <v>10.6</v>
      </c>
      <c r="I188" s="16">
        <v>-0.5</v>
      </c>
      <c r="J188" s="3">
        <v>88.5</v>
      </c>
      <c r="K188">
        <v>1435.5200199999999</v>
      </c>
      <c r="L188" s="2">
        <v>69.688169868554098</v>
      </c>
      <c r="N188" s="8">
        <v>6.92</v>
      </c>
      <c r="O188" s="21">
        <v>101.3</v>
      </c>
      <c r="P188" s="7">
        <v>12.513999999999999</v>
      </c>
      <c r="Q188" s="3">
        <v>13.49</v>
      </c>
      <c r="R188" s="3">
        <v>6.2</v>
      </c>
      <c r="S188" s="9">
        <v>80.2</v>
      </c>
      <c r="T188" s="15">
        <v>-8.1999999999999993</v>
      </c>
      <c r="U188" s="11">
        <v>64.457890000000006</v>
      </c>
      <c r="V188" s="12"/>
      <c r="W188">
        <v>0</v>
      </c>
      <c r="X188" s="15">
        <v>-0.8</v>
      </c>
      <c r="Y188">
        <v>0.68090701948616195</v>
      </c>
      <c r="Z188" s="3">
        <v>4.5508790359665596</v>
      </c>
      <c r="AA188" s="3">
        <v>57.777213884763597</v>
      </c>
      <c r="AB188" s="3">
        <v>649.19000000000005</v>
      </c>
      <c r="AC188">
        <f t="shared" si="2"/>
        <v>-3.5826625338772899E-3</v>
      </c>
      <c r="AE188" s="19">
        <v>32.19</v>
      </c>
      <c r="AJ188" s="22">
        <f t="shared" si="3"/>
        <v>6.2</v>
      </c>
      <c r="AK188" s="24">
        <f t="shared" si="4"/>
        <v>6.2</v>
      </c>
      <c r="AR188" s="30">
        <v>107.64541625976562</v>
      </c>
      <c r="AS188">
        <v>0.99336395848130898</v>
      </c>
      <c r="AT188">
        <v>0.691400327645734</v>
      </c>
      <c r="AU188">
        <v>41</v>
      </c>
      <c r="AV188">
        <v>125.4</v>
      </c>
      <c r="AW188">
        <v>135</v>
      </c>
      <c r="AX188">
        <v>41.1</v>
      </c>
    </row>
    <row r="189" spans="1:50" x14ac:dyDescent="0.2">
      <c r="A189" s="1">
        <v>34912</v>
      </c>
      <c r="D189">
        <v>0.51731521937307101</v>
      </c>
      <c r="E189" s="3">
        <v>100.361</v>
      </c>
      <c r="F189" s="3">
        <v>100.262</v>
      </c>
      <c r="H189" s="5">
        <v>10.6</v>
      </c>
      <c r="I189" s="16">
        <v>-1.9</v>
      </c>
      <c r="J189" s="3">
        <v>89.8</v>
      </c>
      <c r="K189">
        <v>1432.8599850000001</v>
      </c>
      <c r="L189" s="2">
        <v>69.759352881698703</v>
      </c>
      <c r="N189" s="8">
        <v>6.66</v>
      </c>
      <c r="O189" s="21">
        <v>98.8</v>
      </c>
      <c r="P189" s="7">
        <v>12.798260869565217</v>
      </c>
      <c r="Q189" s="3">
        <v>11.52</v>
      </c>
      <c r="R189" s="3">
        <v>5.96</v>
      </c>
      <c r="S189" s="9">
        <v>80</v>
      </c>
      <c r="T189" s="15">
        <v>-8.4</v>
      </c>
      <c r="U189" s="11">
        <v>82.958290000000005</v>
      </c>
      <c r="V189" s="12"/>
      <c r="W189">
        <v>0</v>
      </c>
      <c r="X189" s="15">
        <v>-2.7</v>
      </c>
      <c r="Y189">
        <v>0.67871758383942304</v>
      </c>
      <c r="Z189" s="3">
        <v>4.7343426154007897</v>
      </c>
      <c r="AA189" s="3">
        <v>57.478607721918401</v>
      </c>
      <c r="AB189" s="3">
        <v>643.6</v>
      </c>
      <c r="AC189">
        <f t="shared" si="2"/>
        <v>-8.6480168299427618E-3</v>
      </c>
      <c r="AE189" s="19">
        <v>32.549999999999997</v>
      </c>
      <c r="AJ189" s="22">
        <f t="shared" si="3"/>
        <v>5.96</v>
      </c>
      <c r="AK189" s="24">
        <f t="shared" si="4"/>
        <v>5.96</v>
      </c>
      <c r="AR189" s="30">
        <v>106.93478393554688</v>
      </c>
      <c r="AS189">
        <v>0.92416183070734603</v>
      </c>
      <c r="AT189">
        <v>0.50579377525959801</v>
      </c>
      <c r="AU189">
        <v>39.6</v>
      </c>
      <c r="AV189">
        <v>126.2</v>
      </c>
      <c r="AW189">
        <v>135.80000000000001</v>
      </c>
      <c r="AX189">
        <v>40.5</v>
      </c>
    </row>
    <row r="190" spans="1:50" x14ac:dyDescent="0.2">
      <c r="A190" s="1">
        <v>34943</v>
      </c>
      <c r="D190">
        <v>0.70232238999763197</v>
      </c>
      <c r="E190" s="3">
        <v>100.2466</v>
      </c>
      <c r="F190" s="3">
        <v>100.048</v>
      </c>
      <c r="H190" s="5">
        <v>10.7</v>
      </c>
      <c r="I190" s="16">
        <v>-2.9</v>
      </c>
      <c r="J190" s="3">
        <v>88.7</v>
      </c>
      <c r="K190">
        <v>1419.599976</v>
      </c>
      <c r="L190" s="2">
        <v>69.972901921132404</v>
      </c>
      <c r="N190" s="8">
        <v>6.5</v>
      </c>
      <c r="O190" s="21">
        <v>97.8</v>
      </c>
      <c r="P190" s="7">
        <v>12.057</v>
      </c>
      <c r="Q190" s="3">
        <v>12.74</v>
      </c>
      <c r="R190" s="3">
        <v>5.8</v>
      </c>
      <c r="S190" s="9">
        <v>80.599999999999994</v>
      </c>
      <c r="T190" s="15">
        <v>-9.3000000000000007</v>
      </c>
      <c r="U190" s="11">
        <v>104.3194</v>
      </c>
      <c r="V190" s="12"/>
      <c r="W190">
        <v>0</v>
      </c>
      <c r="X190" s="15">
        <v>-5.0999999999999996</v>
      </c>
      <c r="Y190">
        <v>0.68847586619504098</v>
      </c>
      <c r="Z190" s="3">
        <v>9.9387121902186095</v>
      </c>
      <c r="AA190" s="3">
        <v>58.284639077664302</v>
      </c>
      <c r="AB190" s="3">
        <v>641.30999999999995</v>
      </c>
      <c r="AC190">
        <f t="shared" si="2"/>
        <v>-3.5644557589291637E-3</v>
      </c>
      <c r="AE190" s="19">
        <v>27.88</v>
      </c>
      <c r="AJ190" s="22">
        <f t="shared" si="3"/>
        <v>5.8</v>
      </c>
      <c r="AK190" s="24">
        <f t="shared" si="4"/>
        <v>5.8</v>
      </c>
      <c r="AR190" s="30">
        <v>71.205169677734375</v>
      </c>
      <c r="AS190">
        <v>1.23842216410987</v>
      </c>
      <c r="AT190">
        <v>0.52555772851815696</v>
      </c>
      <c r="AU190">
        <v>41</v>
      </c>
      <c r="AV190">
        <v>125.5</v>
      </c>
      <c r="AW190">
        <v>135.6</v>
      </c>
      <c r="AX190">
        <v>40.6</v>
      </c>
    </row>
    <row r="191" spans="1:50" x14ac:dyDescent="0.2">
      <c r="A191" s="1">
        <v>34973</v>
      </c>
      <c r="D191">
        <v>0.69920343156448095</v>
      </c>
      <c r="E191" s="3">
        <v>100.13679999999999</v>
      </c>
      <c r="F191" s="3">
        <v>99.848479999999995</v>
      </c>
      <c r="H191" s="5">
        <v>10.7</v>
      </c>
      <c r="I191" s="16">
        <v>-3.9</v>
      </c>
      <c r="J191" s="3">
        <v>87.9</v>
      </c>
      <c r="K191">
        <v>1407.170044</v>
      </c>
      <c r="L191" s="2">
        <v>69.972901921132404</v>
      </c>
      <c r="N191" s="8">
        <v>6.75</v>
      </c>
      <c r="O191" s="21">
        <v>95.7</v>
      </c>
      <c r="P191" s="7">
        <v>14.357272727272727</v>
      </c>
      <c r="Q191" s="3">
        <v>13.83</v>
      </c>
      <c r="R191" s="3">
        <v>6.02</v>
      </c>
      <c r="S191" s="9">
        <v>79.8</v>
      </c>
      <c r="T191" s="15">
        <v>-9.6999999999999993</v>
      </c>
      <c r="U191" s="11">
        <v>98.609049999999996</v>
      </c>
      <c r="V191" s="12"/>
      <c r="W191">
        <v>0</v>
      </c>
      <c r="X191" s="15">
        <v>-6.2</v>
      </c>
      <c r="Y191">
        <v>0.70439954020088802</v>
      </c>
      <c r="Z191" s="3">
        <v>18.558717628112099</v>
      </c>
      <c r="AA191" s="3">
        <v>58.4655451968558</v>
      </c>
      <c r="AB191" s="3">
        <v>639.26</v>
      </c>
      <c r="AC191">
        <f t="shared" si="2"/>
        <v>-3.2017019783294742E-3</v>
      </c>
      <c r="AE191" s="19">
        <v>28.22</v>
      </c>
      <c r="AJ191" s="22">
        <f t="shared" si="3"/>
        <v>6.02</v>
      </c>
      <c r="AK191" s="24">
        <f t="shared" si="4"/>
        <v>6.02</v>
      </c>
      <c r="AR191" s="30">
        <v>67.741500854492188</v>
      </c>
      <c r="AS191">
        <v>1.09174491133912</v>
      </c>
      <c r="AT191">
        <v>0.57948342692207</v>
      </c>
      <c r="AU191">
        <v>40.9</v>
      </c>
      <c r="AV191">
        <v>124.6</v>
      </c>
      <c r="AW191">
        <v>133.9</v>
      </c>
      <c r="AX191">
        <v>41.3</v>
      </c>
    </row>
    <row r="192" spans="1:50" x14ac:dyDescent="0.2">
      <c r="A192" s="1">
        <v>35004</v>
      </c>
      <c r="D192">
        <v>0.392492333471187</v>
      </c>
      <c r="E192" s="3">
        <v>100.03149999999999</v>
      </c>
      <c r="F192" s="3">
        <v>99.639870000000002</v>
      </c>
      <c r="H192" s="5">
        <v>10.7</v>
      </c>
      <c r="I192" s="16">
        <v>-5.4</v>
      </c>
      <c r="J192" s="3">
        <v>88.2</v>
      </c>
      <c r="K192">
        <v>1455.099976</v>
      </c>
      <c r="L192" s="2">
        <v>70.044084934276995</v>
      </c>
      <c r="N192" s="8">
        <v>6.45</v>
      </c>
      <c r="O192" s="21">
        <v>93.9</v>
      </c>
      <c r="P192" s="7">
        <v>12.469047619047618</v>
      </c>
      <c r="Q192" s="3">
        <v>11.58</v>
      </c>
      <c r="R192" s="3">
        <v>5.76</v>
      </c>
      <c r="S192" s="9">
        <v>79.8</v>
      </c>
      <c r="T192" s="15">
        <v>-9.8000000000000007</v>
      </c>
      <c r="U192" s="11">
        <v>87.033910000000006</v>
      </c>
      <c r="V192" s="12"/>
      <c r="W192">
        <v>0</v>
      </c>
      <c r="X192" s="15">
        <v>-8.1999999999999993</v>
      </c>
      <c r="Y192">
        <v>0.69899855960129598</v>
      </c>
      <c r="Z192" s="3">
        <v>22.834546196498</v>
      </c>
      <c r="AA192" s="3">
        <v>57.287220813404502</v>
      </c>
      <c r="AB192" s="3">
        <v>642.88</v>
      </c>
      <c r="AC192">
        <f t="shared" si="2"/>
        <v>5.6468242455993689E-3</v>
      </c>
      <c r="AE192" s="19">
        <v>26.36</v>
      </c>
      <c r="AJ192" s="22">
        <f t="shared" si="3"/>
        <v>5.76</v>
      </c>
      <c r="AK192" s="24">
        <f t="shared" si="4"/>
        <v>5.76</v>
      </c>
      <c r="AR192" s="30">
        <v>76.33349609375</v>
      </c>
      <c r="AS192">
        <v>1.0355322690325901</v>
      </c>
      <c r="AT192">
        <v>0.44211975173250401</v>
      </c>
      <c r="AU192">
        <v>40.700000000000003</v>
      </c>
      <c r="AV192">
        <v>123.7</v>
      </c>
      <c r="AW192">
        <v>135</v>
      </c>
      <c r="AX192">
        <v>41.5</v>
      </c>
    </row>
    <row r="193" spans="1:50" x14ac:dyDescent="0.2">
      <c r="A193" s="1">
        <v>35034</v>
      </c>
      <c r="D193">
        <v>0.48789964722368101</v>
      </c>
      <c r="E193" s="3">
        <v>99.904619999999994</v>
      </c>
      <c r="F193" s="3">
        <v>99.418099999999995</v>
      </c>
      <c r="H193" s="5">
        <v>10.7</v>
      </c>
      <c r="I193" s="16">
        <v>-7</v>
      </c>
      <c r="J193" s="3">
        <v>89.2</v>
      </c>
      <c r="K193">
        <v>1506.8199460000001</v>
      </c>
      <c r="L193" s="2">
        <v>70.186450960566205</v>
      </c>
      <c r="N193" s="8">
        <v>6.32</v>
      </c>
      <c r="O193" s="21">
        <v>91.5</v>
      </c>
      <c r="P193" s="7">
        <v>11.7485</v>
      </c>
      <c r="Q193" s="3">
        <v>12.52</v>
      </c>
      <c r="R193" s="3">
        <v>5.62</v>
      </c>
      <c r="S193" s="9">
        <v>80.7</v>
      </c>
      <c r="T193" s="15">
        <v>-10.9</v>
      </c>
      <c r="U193" s="11">
        <v>83.247950000000003</v>
      </c>
      <c r="V193" s="12"/>
      <c r="W193">
        <v>0</v>
      </c>
      <c r="X193" s="15">
        <v>-9.6999999999999993</v>
      </c>
      <c r="Y193">
        <v>0.68447141516994903</v>
      </c>
      <c r="Z193" s="3">
        <v>27.070094200057699</v>
      </c>
      <c r="AA193" s="3">
        <v>58.265501742295903</v>
      </c>
      <c r="AB193" s="3">
        <v>646.87</v>
      </c>
      <c r="AC193">
        <f t="shared" si="2"/>
        <v>6.1872653286929591E-3</v>
      </c>
      <c r="AE193" s="19">
        <v>27.77</v>
      </c>
      <c r="AJ193" s="22">
        <f t="shared" si="3"/>
        <v>5.62</v>
      </c>
      <c r="AK193" s="24">
        <f t="shared" si="4"/>
        <v>5.62</v>
      </c>
      <c r="AR193" s="30">
        <v>65.67205810546875</v>
      </c>
      <c r="AS193">
        <v>0.80446188792783901</v>
      </c>
      <c r="AT193">
        <v>1.06515864325136</v>
      </c>
      <c r="AU193">
        <v>40.9</v>
      </c>
      <c r="AV193">
        <v>124.4</v>
      </c>
      <c r="AW193">
        <v>131.9</v>
      </c>
      <c r="AX193">
        <v>41.3</v>
      </c>
    </row>
    <row r="194" spans="1:50" x14ac:dyDescent="0.2">
      <c r="A194" s="1">
        <v>35065</v>
      </c>
      <c r="D194">
        <v>0.60395916358493296</v>
      </c>
      <c r="E194" s="3">
        <v>99.789249999999996</v>
      </c>
      <c r="F194" s="3">
        <v>99.173419999999993</v>
      </c>
      <c r="H194" s="5">
        <v>10.7</v>
      </c>
      <c r="I194" s="16">
        <v>-9</v>
      </c>
      <c r="J194" s="3">
        <v>87.1</v>
      </c>
      <c r="K194">
        <v>1611.0500489999999</v>
      </c>
      <c r="L194" s="2">
        <v>70.400000000000006</v>
      </c>
      <c r="N194" s="8">
        <v>5.81</v>
      </c>
      <c r="O194" s="21">
        <v>90.3</v>
      </c>
      <c r="P194" s="7">
        <v>13.473636363636363</v>
      </c>
      <c r="Q194" s="3">
        <v>12.53</v>
      </c>
      <c r="R194" s="3">
        <v>5.26</v>
      </c>
      <c r="S194" s="9">
        <v>79.900000000000006</v>
      </c>
      <c r="T194" s="15">
        <v>-11</v>
      </c>
      <c r="U194" s="11">
        <v>77.217089999999999</v>
      </c>
      <c r="V194" s="12"/>
      <c r="W194">
        <v>0</v>
      </c>
      <c r="X194" s="15">
        <v>-11.9</v>
      </c>
      <c r="Y194">
        <v>0.67936670454300296</v>
      </c>
      <c r="Z194" s="3">
        <v>28.134849386481498</v>
      </c>
      <c r="AA194" s="3">
        <v>58.175092618169899</v>
      </c>
      <c r="AB194" s="3">
        <v>665.21</v>
      </c>
      <c r="AC194">
        <f t="shared" si="2"/>
        <v>2.7957433323274827E-2</v>
      </c>
      <c r="AE194" s="19">
        <v>28.74</v>
      </c>
      <c r="AJ194" s="22">
        <f t="shared" si="3"/>
        <v>5.26</v>
      </c>
      <c r="AK194" s="24">
        <f t="shared" si="4"/>
        <v>5.26</v>
      </c>
      <c r="AR194" s="30">
        <v>75.634925842285156</v>
      </c>
      <c r="AS194">
        <v>2.24962004742377</v>
      </c>
      <c r="AT194">
        <v>1.3665382169826701</v>
      </c>
      <c r="AU194">
        <v>40.9</v>
      </c>
      <c r="AV194">
        <v>124.5</v>
      </c>
      <c r="AW194">
        <v>129.6</v>
      </c>
      <c r="AX194">
        <v>40.200000000000003</v>
      </c>
    </row>
    <row r="195" spans="1:50" x14ac:dyDescent="0.2">
      <c r="A195" s="1">
        <v>35096</v>
      </c>
      <c r="D195">
        <v>0.56613234299733795</v>
      </c>
      <c r="E195" s="3">
        <v>99.665239999999997</v>
      </c>
      <c r="F195" s="3">
        <v>98.937129999999996</v>
      </c>
      <c r="H195" s="5">
        <v>10.8</v>
      </c>
      <c r="I195" s="16">
        <v>-9.5</v>
      </c>
      <c r="J195" s="3">
        <v>86.1</v>
      </c>
      <c r="K195">
        <v>1595.6400149999999</v>
      </c>
      <c r="L195" s="2">
        <v>70.709999999999994</v>
      </c>
      <c r="N195" s="8">
        <v>5.58</v>
      </c>
      <c r="O195" s="21">
        <v>87.4</v>
      </c>
      <c r="P195" s="7">
        <v>15.032999999999999</v>
      </c>
      <c r="Q195" s="3">
        <v>17.040001</v>
      </c>
      <c r="R195" s="3">
        <v>4.8899999999999997</v>
      </c>
      <c r="S195" s="9">
        <v>79.2</v>
      </c>
      <c r="T195" s="15">
        <v>-12.1</v>
      </c>
      <c r="U195" s="11">
        <v>127.7835</v>
      </c>
      <c r="V195" s="12"/>
      <c r="W195">
        <v>0</v>
      </c>
      <c r="X195" s="15">
        <v>-14.6</v>
      </c>
      <c r="Y195">
        <v>0.68403909556244702</v>
      </c>
      <c r="Z195" s="3">
        <v>23.518322644270398</v>
      </c>
      <c r="AA195" s="3">
        <v>57.6335533542007</v>
      </c>
      <c r="AB195" s="3">
        <v>669.5</v>
      </c>
      <c r="AC195">
        <f t="shared" si="2"/>
        <v>6.4283848526898169E-3</v>
      </c>
      <c r="AE195" s="19">
        <v>21.71</v>
      </c>
      <c r="AJ195" s="22">
        <f t="shared" si="3"/>
        <v>4.8899999999999997</v>
      </c>
      <c r="AK195" s="24">
        <f t="shared" si="4"/>
        <v>4.8899999999999997</v>
      </c>
      <c r="AR195" s="30">
        <v>80.420921325683594</v>
      </c>
      <c r="AS195">
        <v>2.2336810214875902</v>
      </c>
      <c r="AT195">
        <v>1.1928777401895301</v>
      </c>
      <c r="AU195">
        <v>40.299999999999997</v>
      </c>
      <c r="AV195">
        <v>124.5</v>
      </c>
      <c r="AW195">
        <v>121.2</v>
      </c>
      <c r="AX195">
        <v>38.9</v>
      </c>
    </row>
    <row r="196" spans="1:50" x14ac:dyDescent="0.2">
      <c r="A196" s="1">
        <v>35125</v>
      </c>
      <c r="D196">
        <v>0.57635752746764601</v>
      </c>
      <c r="E196" s="3">
        <v>99.554640000000006</v>
      </c>
      <c r="F196" s="3">
        <v>98.769279999999995</v>
      </c>
      <c r="H196" s="5">
        <v>10.8</v>
      </c>
      <c r="I196" s="16">
        <v>-10.3</v>
      </c>
      <c r="J196" s="3">
        <v>87.4</v>
      </c>
      <c r="K196">
        <v>1612.23999</v>
      </c>
      <c r="L196" s="2">
        <v>71.010000000000005</v>
      </c>
      <c r="N196" s="8">
        <v>5.5</v>
      </c>
      <c r="O196" s="21">
        <v>86.5</v>
      </c>
      <c r="P196" s="7">
        <v>17.762380952380951</v>
      </c>
      <c r="Q196" s="3">
        <v>18.879999000000002</v>
      </c>
      <c r="R196" s="3">
        <v>4.8899999999999997</v>
      </c>
      <c r="S196" s="9">
        <v>79.2</v>
      </c>
      <c r="T196" s="15">
        <v>-12</v>
      </c>
      <c r="U196" s="11">
        <v>132.01679999999999</v>
      </c>
      <c r="V196" s="12"/>
      <c r="W196">
        <v>0</v>
      </c>
      <c r="X196" s="15">
        <v>-15.9</v>
      </c>
      <c r="Y196">
        <v>0.69775927189947395</v>
      </c>
      <c r="Z196" s="3">
        <v>22.194188428505299</v>
      </c>
      <c r="AA196" s="3">
        <v>57.6930422560932</v>
      </c>
      <c r="AB196" s="3">
        <v>652.46</v>
      </c>
      <c r="AC196">
        <f t="shared" ref="AC196:AC259" si="5">LN(AB196)-LN(AB195)</f>
        <v>-2.5781330495457055E-2</v>
      </c>
      <c r="AE196" s="19">
        <v>20.74</v>
      </c>
      <c r="AJ196" s="22">
        <f t="shared" si="3"/>
        <v>4.8899999999999997</v>
      </c>
      <c r="AK196" s="24">
        <f t="shared" si="4"/>
        <v>4.8899999999999997</v>
      </c>
      <c r="AR196" s="30">
        <v>82.147613525390625</v>
      </c>
      <c r="AS196">
        <v>2.00113129148516</v>
      </c>
      <c r="AT196">
        <v>0.78457012371465995</v>
      </c>
      <c r="AU196">
        <v>40.1</v>
      </c>
      <c r="AV196">
        <v>125.9</v>
      </c>
      <c r="AW196">
        <v>128.1</v>
      </c>
      <c r="AX196">
        <v>39.5</v>
      </c>
    </row>
    <row r="197" spans="1:50" x14ac:dyDescent="0.2">
      <c r="A197" s="1">
        <v>35156</v>
      </c>
      <c r="D197">
        <v>0.38375345470669098</v>
      </c>
      <c r="E197" s="3">
        <v>99.426419999999993</v>
      </c>
      <c r="F197" s="3">
        <v>98.679789999999997</v>
      </c>
      <c r="H197" s="5">
        <v>10.8</v>
      </c>
      <c r="I197" s="16">
        <v>-11</v>
      </c>
      <c r="J197" s="3">
        <v>87.2</v>
      </c>
      <c r="K197">
        <v>1671.130005</v>
      </c>
      <c r="L197" s="2">
        <v>71.14</v>
      </c>
      <c r="N197" s="8">
        <v>5.27</v>
      </c>
      <c r="O197" s="21">
        <v>90.5</v>
      </c>
      <c r="P197" s="7">
        <v>16.575238095238095</v>
      </c>
      <c r="Q197" s="3">
        <v>15.83</v>
      </c>
      <c r="R197" s="3">
        <v>4.71</v>
      </c>
      <c r="S197" s="9">
        <v>78.900000000000006</v>
      </c>
      <c r="T197" s="15">
        <v>-13.3</v>
      </c>
      <c r="U197" s="11">
        <v>79.618219999999994</v>
      </c>
      <c r="V197" s="12"/>
      <c r="W197">
        <v>0</v>
      </c>
      <c r="X197" s="15">
        <v>-16.2</v>
      </c>
      <c r="Y197">
        <v>0.72081595668479803</v>
      </c>
      <c r="Z197" s="3">
        <v>24.4331792855535</v>
      </c>
      <c r="AA197" s="3">
        <v>58.1549007542231</v>
      </c>
      <c r="AB197" s="3">
        <v>644.17999999999995</v>
      </c>
      <c r="AC197">
        <f t="shared" si="5"/>
        <v>-1.2771644479542488E-2</v>
      </c>
      <c r="AE197" s="19">
        <v>21.7</v>
      </c>
      <c r="AJ197" s="22">
        <f t="shared" si="3"/>
        <v>4.71</v>
      </c>
      <c r="AK197" s="24">
        <f t="shared" si="4"/>
        <v>4.71</v>
      </c>
      <c r="AR197" s="30">
        <v>84.828620910644531</v>
      </c>
      <c r="AS197">
        <v>4.0205582625125098</v>
      </c>
      <c r="AT197">
        <v>1.1495025108399499</v>
      </c>
      <c r="AU197">
        <v>41</v>
      </c>
      <c r="AV197">
        <v>124.4</v>
      </c>
      <c r="AW197">
        <v>130</v>
      </c>
      <c r="AX197">
        <v>40.200000000000003</v>
      </c>
    </row>
    <row r="198" spans="1:50" x14ac:dyDescent="0.2">
      <c r="A198" s="1">
        <v>35186</v>
      </c>
      <c r="D198">
        <v>0.39504014232734502</v>
      </c>
      <c r="E198" s="3">
        <v>99.346879999999999</v>
      </c>
      <c r="F198" s="3">
        <v>98.644490000000005</v>
      </c>
      <c r="H198" s="5">
        <v>10.8</v>
      </c>
      <c r="I198" s="16">
        <v>-13.5</v>
      </c>
      <c r="J198" s="3">
        <v>88</v>
      </c>
      <c r="K198">
        <v>1673.76001</v>
      </c>
      <c r="L198" s="2">
        <v>71.319999999999993</v>
      </c>
      <c r="N198" s="8">
        <v>5.0599999999999996</v>
      </c>
      <c r="O198" s="21">
        <v>89.2</v>
      </c>
      <c r="P198" s="7">
        <v>16.146363636363635</v>
      </c>
      <c r="Q198" s="3">
        <v>16.07</v>
      </c>
      <c r="R198" s="3">
        <v>4.7300000000000004</v>
      </c>
      <c r="S198" s="9">
        <v>79.7</v>
      </c>
      <c r="T198" s="15">
        <v>-13.5</v>
      </c>
      <c r="U198" s="11">
        <v>119.4757</v>
      </c>
      <c r="V198" s="12"/>
      <c r="W198">
        <v>0</v>
      </c>
      <c r="X198" s="15">
        <v>-16.7</v>
      </c>
      <c r="Y198">
        <v>0.74238462188026799</v>
      </c>
      <c r="Z198" s="3">
        <v>20.114372970590001</v>
      </c>
      <c r="AA198" s="3">
        <v>57.801040548798099</v>
      </c>
      <c r="AB198" s="3">
        <v>641.64</v>
      </c>
      <c r="AC198">
        <f t="shared" si="5"/>
        <v>-3.9507914075871398E-3</v>
      </c>
      <c r="AE198" s="19">
        <v>20.64</v>
      </c>
      <c r="AJ198" s="22">
        <f t="shared" si="3"/>
        <v>4.7300000000000004</v>
      </c>
      <c r="AK198" s="24">
        <f t="shared" si="4"/>
        <v>4.7300000000000004</v>
      </c>
      <c r="AR198" s="30">
        <v>65.53082275390625</v>
      </c>
      <c r="AS198">
        <v>2.5462676281159</v>
      </c>
      <c r="AT198">
        <v>0.83357410760901596</v>
      </c>
      <c r="AU198">
        <v>41.9</v>
      </c>
      <c r="AV198">
        <v>125.4</v>
      </c>
      <c r="AW198">
        <v>131.19999999999999</v>
      </c>
      <c r="AX198">
        <v>40.200000000000003</v>
      </c>
    </row>
    <row r="199" spans="1:50" x14ac:dyDescent="0.2">
      <c r="A199" s="1">
        <v>35217</v>
      </c>
      <c r="D199">
        <v>0.39869646866724101</v>
      </c>
      <c r="E199" s="3">
        <v>99.308760000000007</v>
      </c>
      <c r="F199" s="3">
        <v>98.659580000000005</v>
      </c>
      <c r="H199" s="5">
        <v>10.8</v>
      </c>
      <c r="I199" s="16">
        <v>-15.8</v>
      </c>
      <c r="J199" s="3">
        <v>88.2</v>
      </c>
      <c r="K199">
        <v>1665.900024</v>
      </c>
      <c r="L199" s="2">
        <v>71.33</v>
      </c>
      <c r="N199" s="8">
        <v>5.08</v>
      </c>
      <c r="O199" s="21">
        <v>90.4</v>
      </c>
      <c r="P199" s="7">
        <v>16.395</v>
      </c>
      <c r="Q199" s="3">
        <v>13.68</v>
      </c>
      <c r="R199" s="3">
        <v>4.7300000000000004</v>
      </c>
      <c r="S199" s="9">
        <v>80</v>
      </c>
      <c r="T199" s="15">
        <v>-13.4</v>
      </c>
      <c r="U199" s="11">
        <v>108.2983</v>
      </c>
      <c r="V199" s="12"/>
      <c r="W199">
        <v>0</v>
      </c>
      <c r="X199" s="15">
        <v>-16.600000000000001</v>
      </c>
      <c r="Y199">
        <v>0.77283715188992497</v>
      </c>
      <c r="Z199" s="3">
        <v>18.417722443342399</v>
      </c>
      <c r="AA199" s="3">
        <v>57.944843894235497</v>
      </c>
      <c r="AB199" s="3">
        <v>629.92999999999995</v>
      </c>
      <c r="AC199">
        <f t="shared" si="5"/>
        <v>-1.8418696647469979E-2</v>
      </c>
      <c r="AE199" s="19">
        <v>19.829999999999998</v>
      </c>
      <c r="AJ199" s="22">
        <f t="shared" si="3"/>
        <v>4.7300000000000004</v>
      </c>
      <c r="AK199" s="24">
        <f t="shared" si="4"/>
        <v>4.7300000000000004</v>
      </c>
      <c r="AR199" s="30">
        <v>69.088584899902344</v>
      </c>
      <c r="AS199">
        <v>1.5957581160087799</v>
      </c>
      <c r="AT199">
        <v>0.82010395287583804</v>
      </c>
      <c r="AU199">
        <v>41.2</v>
      </c>
      <c r="AV199">
        <v>126.2</v>
      </c>
      <c r="AW199">
        <v>133.30000000000001</v>
      </c>
      <c r="AX199">
        <v>40.799999999999997</v>
      </c>
    </row>
    <row r="200" spans="1:50" x14ac:dyDescent="0.2">
      <c r="A200" s="1">
        <v>35247</v>
      </c>
      <c r="D200">
        <v>0.769798873870151</v>
      </c>
      <c r="E200" s="3">
        <v>99.290909999999997</v>
      </c>
      <c r="F200" s="3">
        <v>98.718559999999997</v>
      </c>
      <c r="H200" s="5">
        <v>10.8</v>
      </c>
      <c r="I200" s="16">
        <v>-18.2</v>
      </c>
      <c r="J200" s="3">
        <v>87.5</v>
      </c>
      <c r="K200">
        <v>1590.9300539999999</v>
      </c>
      <c r="L200" s="2">
        <v>71.31</v>
      </c>
      <c r="N200" s="8">
        <v>5.0599999999999996</v>
      </c>
      <c r="O200" s="21">
        <v>90.8</v>
      </c>
      <c r="P200" s="7">
        <v>17.978636363636365</v>
      </c>
      <c r="Q200" s="3">
        <v>19.459999</v>
      </c>
      <c r="R200" s="3">
        <v>4.5199999999999996</v>
      </c>
      <c r="S200" s="9">
        <v>79.3</v>
      </c>
      <c r="T200" s="15">
        <v>-13.9</v>
      </c>
      <c r="U200" s="11">
        <v>104.5911</v>
      </c>
      <c r="V200" s="12"/>
      <c r="W200">
        <v>0</v>
      </c>
      <c r="X200" s="15">
        <v>-16.100000000000001</v>
      </c>
      <c r="Y200">
        <v>0.80920556156457102</v>
      </c>
      <c r="Z200" s="3">
        <v>25.807828269732401</v>
      </c>
      <c r="AA200" s="3">
        <v>57.962597655897802</v>
      </c>
      <c r="AB200" s="3">
        <v>626.39</v>
      </c>
      <c r="AC200">
        <f t="shared" si="5"/>
        <v>-5.6355217921089107E-3</v>
      </c>
      <c r="AE200" s="19">
        <v>21.43</v>
      </c>
      <c r="AJ200" s="22">
        <f t="shared" si="3"/>
        <v>4.5199999999999996</v>
      </c>
      <c r="AK200" s="24">
        <f t="shared" si="4"/>
        <v>4.5199999999999996</v>
      </c>
      <c r="AR200" s="30">
        <v>80.644317626953125</v>
      </c>
      <c r="AS200">
        <v>1.75192527681382</v>
      </c>
      <c r="AT200">
        <v>0.98044414417967396</v>
      </c>
      <c r="AU200">
        <v>40.299999999999997</v>
      </c>
      <c r="AV200">
        <v>124</v>
      </c>
      <c r="AW200">
        <v>132</v>
      </c>
      <c r="AX200">
        <v>39.1</v>
      </c>
    </row>
    <row r="201" spans="1:50" x14ac:dyDescent="0.2">
      <c r="A201" s="1">
        <v>35278</v>
      </c>
      <c r="D201">
        <v>0.44014837387767602</v>
      </c>
      <c r="E201" s="3">
        <v>99.316280000000006</v>
      </c>
      <c r="F201" s="3">
        <v>98.808779999999999</v>
      </c>
      <c r="H201" s="5">
        <v>10.8</v>
      </c>
      <c r="I201" s="16">
        <v>-17.2</v>
      </c>
      <c r="J201" s="3">
        <v>88.4</v>
      </c>
      <c r="K201">
        <v>1601.4300539999999</v>
      </c>
      <c r="L201" s="2">
        <v>71.27</v>
      </c>
      <c r="N201" s="8">
        <v>5.08</v>
      </c>
      <c r="O201" s="21">
        <v>91.5</v>
      </c>
      <c r="P201" s="7">
        <v>15.760454545454545</v>
      </c>
      <c r="Q201" s="3">
        <v>17.010000000000002</v>
      </c>
      <c r="R201" s="3">
        <v>4.3899999999999997</v>
      </c>
      <c r="S201" s="9">
        <v>80.2</v>
      </c>
      <c r="T201" s="15">
        <v>-13.3</v>
      </c>
      <c r="U201" s="11">
        <v>55.987279999999998</v>
      </c>
      <c r="V201" s="12"/>
      <c r="W201">
        <v>0</v>
      </c>
      <c r="X201" s="15">
        <v>-15.3</v>
      </c>
      <c r="Y201">
        <v>0.80211835612300497</v>
      </c>
      <c r="Z201" s="3">
        <v>17.738693582110301</v>
      </c>
      <c r="AA201" s="3">
        <v>58.2099490602453</v>
      </c>
      <c r="AB201" s="3">
        <v>631.55999999999995</v>
      </c>
      <c r="AC201">
        <f t="shared" si="5"/>
        <v>8.2197688446266071E-3</v>
      </c>
      <c r="AE201" s="19">
        <v>19.34</v>
      </c>
      <c r="AJ201" s="22">
        <f t="shared" si="3"/>
        <v>4.3899999999999997</v>
      </c>
      <c r="AK201" s="24">
        <f t="shared" si="4"/>
        <v>4.3899999999999997</v>
      </c>
      <c r="AR201" s="30">
        <v>81.687644958496094</v>
      </c>
      <c r="AS201">
        <v>1.5517290799672601</v>
      </c>
      <c r="AT201">
        <v>0.99618469662238396</v>
      </c>
      <c r="AU201">
        <v>39.6</v>
      </c>
      <c r="AV201">
        <v>126.3</v>
      </c>
      <c r="AW201">
        <v>132.80000000000001</v>
      </c>
      <c r="AX201">
        <v>38.700000000000003</v>
      </c>
    </row>
    <row r="202" spans="1:50" x14ac:dyDescent="0.2">
      <c r="A202" s="1">
        <v>35309</v>
      </c>
      <c r="D202">
        <v>0.48179918680873102</v>
      </c>
      <c r="E202" s="3">
        <v>99.350139999999996</v>
      </c>
      <c r="F202" s="3">
        <v>98.910899999999998</v>
      </c>
      <c r="H202" s="5">
        <v>10.8</v>
      </c>
      <c r="I202" s="16">
        <v>-16.100000000000001</v>
      </c>
      <c r="J202" s="3">
        <v>88.5</v>
      </c>
      <c r="K202">
        <v>1694.51001</v>
      </c>
      <c r="L202" s="2">
        <v>71.44</v>
      </c>
      <c r="N202" s="8">
        <v>4.8600000000000003</v>
      </c>
      <c r="O202" s="21">
        <v>92.4</v>
      </c>
      <c r="P202" s="7">
        <v>16.577999999999999</v>
      </c>
      <c r="Q202" s="3">
        <v>16.950001</v>
      </c>
      <c r="R202" s="3">
        <v>4.08</v>
      </c>
      <c r="S202" s="9">
        <v>80.2</v>
      </c>
      <c r="T202" s="15">
        <v>-13.3</v>
      </c>
      <c r="U202" s="11">
        <v>88.872410000000002</v>
      </c>
      <c r="V202" s="12"/>
      <c r="W202">
        <v>0</v>
      </c>
      <c r="X202" s="15">
        <v>-14.3</v>
      </c>
      <c r="Y202">
        <v>0.78843390350183895</v>
      </c>
      <c r="Z202" s="3">
        <v>18.847639109448199</v>
      </c>
      <c r="AA202" s="3">
        <v>58.206057414247802</v>
      </c>
      <c r="AB202" s="3">
        <v>622.21</v>
      </c>
      <c r="AC202">
        <f t="shared" si="5"/>
        <v>-1.4915292816732872E-2</v>
      </c>
      <c r="AE202" s="19">
        <v>20.34</v>
      </c>
      <c r="AJ202" s="22">
        <f t="shared" si="3"/>
        <v>4.08</v>
      </c>
      <c r="AK202" s="24">
        <f t="shared" si="4"/>
        <v>4.08</v>
      </c>
      <c r="AR202" s="30">
        <v>88.196975708007812</v>
      </c>
      <c r="AS202">
        <v>2.6108546867459999</v>
      </c>
      <c r="AT202">
        <v>0.87977296460457599</v>
      </c>
      <c r="AU202">
        <v>40.9</v>
      </c>
      <c r="AV202">
        <v>125.4</v>
      </c>
      <c r="AW202">
        <v>134.19999999999999</v>
      </c>
      <c r="AX202">
        <v>40.4</v>
      </c>
    </row>
    <row r="203" spans="1:50" x14ac:dyDescent="0.2">
      <c r="A203" s="1">
        <v>35339</v>
      </c>
      <c r="D203">
        <v>0.56731464719919</v>
      </c>
      <c r="E203" s="3">
        <v>99.394379999999998</v>
      </c>
      <c r="F203" s="3">
        <v>99.002020000000002</v>
      </c>
      <c r="H203" s="5">
        <v>10.8</v>
      </c>
      <c r="I203" s="16">
        <v>-14.6</v>
      </c>
      <c r="J203" s="3">
        <v>87.7</v>
      </c>
      <c r="K203">
        <v>1700.540039</v>
      </c>
      <c r="L203" s="2">
        <v>71.52</v>
      </c>
      <c r="N203" s="8">
        <v>4.6900000000000004</v>
      </c>
      <c r="O203" s="21">
        <v>96.5</v>
      </c>
      <c r="P203" s="7">
        <v>16.381739130434784</v>
      </c>
      <c r="Q203" s="3">
        <v>18.110001</v>
      </c>
      <c r="R203" s="3">
        <v>4.1500000000000004</v>
      </c>
      <c r="S203" s="9">
        <v>79.7</v>
      </c>
      <c r="T203" s="15">
        <v>-12.9</v>
      </c>
      <c r="U203" s="11">
        <v>91.027119999999996</v>
      </c>
      <c r="V203" s="12"/>
      <c r="W203">
        <v>0</v>
      </c>
      <c r="X203" s="15">
        <v>-12.9</v>
      </c>
      <c r="Y203">
        <v>0.787505570194027</v>
      </c>
      <c r="Z203" s="3">
        <v>29.392979603980301</v>
      </c>
      <c r="AA203" s="3">
        <v>58.027892503187601</v>
      </c>
      <c r="AB203" s="3">
        <v>617.28</v>
      </c>
      <c r="AC203">
        <f t="shared" si="5"/>
        <v>-7.9549266195906299E-3</v>
      </c>
      <c r="AE203" s="19">
        <v>22.85</v>
      </c>
      <c r="AJ203" s="22">
        <f t="shared" si="3"/>
        <v>4.1500000000000004</v>
      </c>
      <c r="AK203" s="24">
        <f t="shared" si="4"/>
        <v>4.1500000000000004</v>
      </c>
      <c r="AR203" s="30">
        <v>55.586830139160156</v>
      </c>
      <c r="AS203">
        <v>1.8437253567908201</v>
      </c>
      <c r="AT203">
        <v>1.18892140092326</v>
      </c>
      <c r="AU203">
        <v>41.4</v>
      </c>
      <c r="AV203">
        <v>124.1</v>
      </c>
      <c r="AW203">
        <v>132.80000000000001</v>
      </c>
      <c r="AX203">
        <v>40.5</v>
      </c>
    </row>
    <row r="204" spans="1:50" x14ac:dyDescent="0.2">
      <c r="A204" s="1">
        <v>35370</v>
      </c>
      <c r="D204">
        <v>0.498714422584144</v>
      </c>
      <c r="E204" s="3">
        <v>99.453639999999993</v>
      </c>
      <c r="F204" s="3">
        <v>99.070329999999998</v>
      </c>
      <c r="H204" s="5">
        <v>10.8</v>
      </c>
      <c r="I204" s="16">
        <v>-12.9</v>
      </c>
      <c r="J204" s="3">
        <v>88.3</v>
      </c>
      <c r="K204">
        <v>1817.9499510000001</v>
      </c>
      <c r="L204" s="2">
        <v>71.53</v>
      </c>
      <c r="N204" s="8">
        <v>4.57</v>
      </c>
      <c r="O204" s="21">
        <v>96.1</v>
      </c>
      <c r="P204" s="7">
        <v>15.997</v>
      </c>
      <c r="Q204" s="3">
        <v>17.139999</v>
      </c>
      <c r="R204" s="3">
        <v>4.57</v>
      </c>
      <c r="S204" s="9">
        <v>80.5</v>
      </c>
      <c r="T204" s="15">
        <v>-13</v>
      </c>
      <c r="U204" s="11">
        <v>103.1983</v>
      </c>
      <c r="V204" s="12"/>
      <c r="W204">
        <v>0</v>
      </c>
      <c r="X204" s="15">
        <v>-13.5</v>
      </c>
      <c r="Y204">
        <v>0.794667016574233</v>
      </c>
      <c r="Z204" s="3">
        <v>28.6069746740196</v>
      </c>
      <c r="AA204" s="3">
        <v>57.786690012188799</v>
      </c>
      <c r="AB204" s="3">
        <v>610.72</v>
      </c>
      <c r="AC204">
        <f t="shared" si="5"/>
        <v>-1.0684140720444546E-2</v>
      </c>
      <c r="AE204" s="19">
        <v>23.17</v>
      </c>
      <c r="AJ204" s="22">
        <f t="shared" si="3"/>
        <v>4.57</v>
      </c>
      <c r="AK204" s="24">
        <f t="shared" si="4"/>
        <v>4.57</v>
      </c>
      <c r="AR204" s="30">
        <v>57.344612121582031</v>
      </c>
      <c r="AS204">
        <v>2.00070349862126</v>
      </c>
      <c r="AT204">
        <v>0.88024192761972497</v>
      </c>
      <c r="AU204">
        <v>42.4</v>
      </c>
      <c r="AV204">
        <v>125.1</v>
      </c>
      <c r="AW204">
        <v>133.1</v>
      </c>
      <c r="AX204">
        <v>42.4</v>
      </c>
    </row>
    <row r="205" spans="1:50" x14ac:dyDescent="0.2">
      <c r="A205" s="1">
        <v>35400</v>
      </c>
      <c r="D205">
        <v>0.83095388583696905</v>
      </c>
      <c r="E205" s="3">
        <v>99.550910000000002</v>
      </c>
      <c r="F205" s="3">
        <v>99.187479999999994</v>
      </c>
      <c r="H205" s="5">
        <v>10.8</v>
      </c>
      <c r="I205" s="16">
        <v>-11.2</v>
      </c>
      <c r="J205" s="3">
        <v>88.2</v>
      </c>
      <c r="K205">
        <v>1850.3199460000001</v>
      </c>
      <c r="L205" s="2">
        <v>71.73</v>
      </c>
      <c r="N205" s="8">
        <v>4.5</v>
      </c>
      <c r="O205" s="21">
        <v>96.5</v>
      </c>
      <c r="P205" s="7">
        <v>19.260952380952382</v>
      </c>
      <c r="Q205" s="3">
        <v>20.92</v>
      </c>
      <c r="R205" s="3">
        <v>4.04</v>
      </c>
      <c r="S205" s="9">
        <v>80.099999999999994</v>
      </c>
      <c r="T205" s="15">
        <v>-12.6</v>
      </c>
      <c r="U205" s="11">
        <v>86.600099999999998</v>
      </c>
      <c r="V205" s="12"/>
      <c r="W205">
        <v>0</v>
      </c>
      <c r="X205" s="15">
        <v>-13</v>
      </c>
      <c r="Y205">
        <v>0.79306414075323195</v>
      </c>
      <c r="Z205" s="3">
        <v>27.923113186032801</v>
      </c>
      <c r="AA205" s="3">
        <v>57.658479987014502</v>
      </c>
      <c r="AB205" s="3">
        <v>596.59</v>
      </c>
      <c r="AC205">
        <f t="shared" si="5"/>
        <v>-2.340847870609597E-2</v>
      </c>
      <c r="AE205" s="19">
        <v>22.34</v>
      </c>
      <c r="AJ205" s="22">
        <f t="shared" si="3"/>
        <v>4.04</v>
      </c>
      <c r="AK205" s="24">
        <f t="shared" si="4"/>
        <v>4.04</v>
      </c>
      <c r="AR205" s="30">
        <v>74.982635498046875</v>
      </c>
      <c r="AS205">
        <v>2.1262968218256502</v>
      </c>
      <c r="AT205">
        <v>1.8354027927904999</v>
      </c>
      <c r="AU205">
        <v>41.9</v>
      </c>
      <c r="AV205">
        <v>125.4</v>
      </c>
      <c r="AW205">
        <v>132</v>
      </c>
      <c r="AX205">
        <v>41.2</v>
      </c>
    </row>
    <row r="206" spans="1:50" x14ac:dyDescent="0.2">
      <c r="A206" s="1">
        <v>35431</v>
      </c>
      <c r="D206">
        <v>0.58226289801754505</v>
      </c>
      <c r="E206" s="3">
        <v>99.648250000000004</v>
      </c>
      <c r="F206" s="3">
        <v>99.370189999999994</v>
      </c>
      <c r="G206" s="3">
        <v>72.833259999999996</v>
      </c>
      <c r="H206" s="5">
        <v>10.8</v>
      </c>
      <c r="I206" s="16">
        <v>-10.4</v>
      </c>
      <c r="J206" s="3">
        <v>87.1</v>
      </c>
      <c r="K206">
        <v>2005.3599850000001</v>
      </c>
      <c r="L206" s="2">
        <v>71.95</v>
      </c>
      <c r="N206" s="8">
        <v>4.3899999999999997</v>
      </c>
      <c r="O206" s="21">
        <v>99.2</v>
      </c>
      <c r="P206" s="7">
        <v>19.473333333333333</v>
      </c>
      <c r="Q206" s="3">
        <v>19.469999000000001</v>
      </c>
      <c r="R206" s="3">
        <v>4.3499999999999996</v>
      </c>
      <c r="S206" s="9">
        <v>80.2</v>
      </c>
      <c r="T206" s="15">
        <v>-11.2</v>
      </c>
      <c r="U206" s="11">
        <v>119.68689999999999</v>
      </c>
      <c r="V206" s="12"/>
      <c r="W206">
        <v>0</v>
      </c>
      <c r="X206" s="15">
        <v>-9.6</v>
      </c>
      <c r="Y206">
        <v>0.80476159246217804</v>
      </c>
      <c r="Z206" s="3">
        <v>19.333908037435201</v>
      </c>
      <c r="AA206" s="3">
        <v>57.549648417437801</v>
      </c>
      <c r="AB206" s="3">
        <v>570.08000000000004</v>
      </c>
      <c r="AC206">
        <f t="shared" si="5"/>
        <v>-4.5453408433298037E-2</v>
      </c>
      <c r="AE206" s="19">
        <v>22.68</v>
      </c>
      <c r="AJ206" s="22">
        <f t="shared" si="3"/>
        <v>4.3499999999999996</v>
      </c>
      <c r="AK206" s="24">
        <f t="shared" si="4"/>
        <v>4.3499999999999996</v>
      </c>
      <c r="AR206" s="30">
        <v>54.062435150146484</v>
      </c>
      <c r="AS206">
        <v>1.7370191020202499</v>
      </c>
      <c r="AT206">
        <v>1.5367228760165801</v>
      </c>
      <c r="AU206">
        <v>42.5</v>
      </c>
      <c r="AV206">
        <v>125</v>
      </c>
      <c r="AW206">
        <v>119.8</v>
      </c>
      <c r="AX206">
        <v>42.5</v>
      </c>
    </row>
    <row r="207" spans="1:50" x14ac:dyDescent="0.2">
      <c r="A207" s="1">
        <v>35462</v>
      </c>
      <c r="D207">
        <v>0.47260486722468698</v>
      </c>
      <c r="E207" s="3">
        <v>99.649330000000006</v>
      </c>
      <c r="F207" s="3">
        <v>99.521510000000006</v>
      </c>
      <c r="G207" s="3">
        <v>72.810109999999995</v>
      </c>
      <c r="H207" s="5">
        <v>10.9</v>
      </c>
      <c r="I207" s="16">
        <v>-9.6</v>
      </c>
      <c r="J207" s="3">
        <v>88.9</v>
      </c>
      <c r="K207">
        <v>2077.219971</v>
      </c>
      <c r="L207" s="2">
        <v>72.11</v>
      </c>
      <c r="N207" s="8">
        <v>4.43</v>
      </c>
      <c r="O207" s="21">
        <v>99.5</v>
      </c>
      <c r="P207" s="7">
        <v>20.139473684210525</v>
      </c>
      <c r="Q207" s="3">
        <v>21.1</v>
      </c>
      <c r="R207" s="3">
        <v>4.3499999999999996</v>
      </c>
      <c r="S207" s="9">
        <v>81.2</v>
      </c>
      <c r="T207" s="15">
        <v>-12</v>
      </c>
      <c r="U207" s="11">
        <v>125.7089</v>
      </c>
      <c r="V207" s="12"/>
      <c r="W207">
        <v>0</v>
      </c>
      <c r="X207" s="15">
        <v>-8.9</v>
      </c>
      <c r="Y207">
        <v>0.81906535754232801</v>
      </c>
      <c r="Z207" s="3">
        <v>26.065782167431699</v>
      </c>
      <c r="AA207" s="3">
        <v>57.561926271576098</v>
      </c>
      <c r="AB207" s="3">
        <v>557.33000000000004</v>
      </c>
      <c r="AC207">
        <f t="shared" si="5"/>
        <v>-2.2619177760117459E-2</v>
      </c>
      <c r="AE207" s="19">
        <v>20.2</v>
      </c>
      <c r="AJ207" s="22">
        <f t="shared" si="3"/>
        <v>4.3499999999999996</v>
      </c>
      <c r="AK207" s="24">
        <f t="shared" si="4"/>
        <v>4.3499999999999996</v>
      </c>
      <c r="AR207" s="30">
        <v>50.559940338134766</v>
      </c>
      <c r="AS207">
        <v>1.76110251504681</v>
      </c>
      <c r="AT207">
        <v>1.0510154430848999</v>
      </c>
      <c r="AU207">
        <v>41.1</v>
      </c>
      <c r="AV207">
        <v>126.1</v>
      </c>
      <c r="AW207">
        <v>130.1</v>
      </c>
      <c r="AX207">
        <v>40.700000000000003</v>
      </c>
    </row>
    <row r="208" spans="1:50" x14ac:dyDescent="0.2">
      <c r="A208" s="1">
        <v>35490</v>
      </c>
      <c r="D208">
        <v>0.82505873983748801</v>
      </c>
      <c r="E208" s="3">
        <v>99.62106</v>
      </c>
      <c r="F208" s="3">
        <v>99.645099999999999</v>
      </c>
      <c r="G208" s="3">
        <v>72.79759</v>
      </c>
      <c r="H208" s="5">
        <v>10.8</v>
      </c>
      <c r="I208" s="16">
        <v>-8.6</v>
      </c>
      <c r="J208" s="3">
        <v>89.7</v>
      </c>
      <c r="K208">
        <v>2137.280029</v>
      </c>
      <c r="L208" s="2">
        <v>72.2</v>
      </c>
      <c r="N208" s="8">
        <v>4.5</v>
      </c>
      <c r="O208" s="21">
        <v>100.2</v>
      </c>
      <c r="P208" s="7">
        <v>20.170000000000002</v>
      </c>
      <c r="Q208" s="3">
        <v>22.139999</v>
      </c>
      <c r="R208" s="3">
        <v>4.09</v>
      </c>
      <c r="S208" s="9">
        <v>82.4</v>
      </c>
      <c r="T208" s="15">
        <v>-11.9</v>
      </c>
      <c r="U208" s="11">
        <v>119.4023</v>
      </c>
      <c r="V208" s="12"/>
      <c r="W208">
        <v>0</v>
      </c>
      <c r="X208" s="15">
        <v>-8.1</v>
      </c>
      <c r="Y208">
        <v>0.84395679053426498</v>
      </c>
      <c r="Z208" s="3">
        <v>20.596941520526801</v>
      </c>
      <c r="AA208" s="3">
        <v>57.405980009283901</v>
      </c>
      <c r="AB208" s="3">
        <v>563.09</v>
      </c>
      <c r="AC208">
        <f t="shared" si="5"/>
        <v>1.0281949170454219E-2</v>
      </c>
      <c r="AE208" s="19">
        <v>18.59</v>
      </c>
      <c r="AJ208" s="22">
        <f t="shared" si="3"/>
        <v>4.09</v>
      </c>
      <c r="AK208" s="24">
        <f t="shared" si="4"/>
        <v>4.09</v>
      </c>
      <c r="AR208" s="30">
        <v>58.480060577392578</v>
      </c>
      <c r="AS208">
        <v>2.0931510521233898</v>
      </c>
      <c r="AT208">
        <v>0.92559650234976298</v>
      </c>
      <c r="AU208">
        <v>43.6</v>
      </c>
      <c r="AV208">
        <v>126.5</v>
      </c>
      <c r="AW208">
        <v>134.1</v>
      </c>
      <c r="AX208">
        <v>43.4</v>
      </c>
    </row>
    <row r="209" spans="1:50" x14ac:dyDescent="0.2">
      <c r="A209" s="1">
        <v>35521</v>
      </c>
      <c r="D209">
        <v>0.88750995513221698</v>
      </c>
      <c r="E209" s="3">
        <v>99.593149999999994</v>
      </c>
      <c r="F209" s="3">
        <v>99.775549999999996</v>
      </c>
      <c r="G209" s="3">
        <v>72.786730000000006</v>
      </c>
      <c r="H209" s="5">
        <v>10.9</v>
      </c>
      <c r="I209" s="16">
        <v>-7.7</v>
      </c>
      <c r="J209" s="3">
        <v>90.6</v>
      </c>
      <c r="K209">
        <v>2164.679932</v>
      </c>
      <c r="L209" s="2">
        <v>72.180000000000007</v>
      </c>
      <c r="N209" s="8">
        <v>4.3899999999999997</v>
      </c>
      <c r="O209" s="21">
        <v>101</v>
      </c>
      <c r="P209" s="7">
        <v>19.662272727272729</v>
      </c>
      <c r="Q209" s="3">
        <v>20.059999000000001</v>
      </c>
      <c r="R209" s="3">
        <v>3.85</v>
      </c>
      <c r="S209" s="9">
        <v>83.1</v>
      </c>
      <c r="T209" s="15">
        <v>-12.2</v>
      </c>
      <c r="U209" s="11">
        <v>132.73009999999999</v>
      </c>
      <c r="V209" s="12"/>
      <c r="W209">
        <v>0</v>
      </c>
      <c r="X209" s="15">
        <v>-7.4</v>
      </c>
      <c r="Y209">
        <v>0.86089052665274701</v>
      </c>
      <c r="Z209" s="3">
        <v>13.9409468831927</v>
      </c>
      <c r="AA209" s="3">
        <v>56.879635249269498</v>
      </c>
      <c r="AB209" s="3">
        <v>550.77</v>
      </c>
      <c r="AC209">
        <f t="shared" si="5"/>
        <v>-2.2122174127638949E-2</v>
      </c>
      <c r="AE209" s="19">
        <v>17.93</v>
      </c>
      <c r="AJ209" s="22">
        <f t="shared" si="3"/>
        <v>3.85</v>
      </c>
      <c r="AK209" s="24">
        <f t="shared" si="4"/>
        <v>3.85</v>
      </c>
      <c r="AR209" s="30">
        <v>62.844486236572266</v>
      </c>
      <c r="AS209">
        <v>1.91918515400395</v>
      </c>
      <c r="AT209">
        <v>0.82611756276604897</v>
      </c>
      <c r="AU209">
        <v>44.5</v>
      </c>
      <c r="AV209">
        <v>126.7</v>
      </c>
      <c r="AW209">
        <v>136.1</v>
      </c>
      <c r="AX209">
        <v>45.2</v>
      </c>
    </row>
    <row r="210" spans="1:50" x14ac:dyDescent="0.2">
      <c r="A210" s="1">
        <v>35551</v>
      </c>
      <c r="D210">
        <v>0.75829677969124698</v>
      </c>
      <c r="E210" s="3">
        <v>99.606290000000001</v>
      </c>
      <c r="F210" s="3">
        <v>99.948340000000002</v>
      </c>
      <c r="G210" s="3">
        <v>72.889039999999994</v>
      </c>
      <c r="H210" s="5">
        <v>10.8</v>
      </c>
      <c r="I210" s="16">
        <v>-6.5</v>
      </c>
      <c r="J210" s="3">
        <v>89.4</v>
      </c>
      <c r="K210">
        <v>2220.860107</v>
      </c>
      <c r="L210" s="2">
        <v>72.38</v>
      </c>
      <c r="N210" s="8">
        <v>4.3</v>
      </c>
      <c r="O210" s="21">
        <v>102.6</v>
      </c>
      <c r="P210" s="7">
        <v>19.924761904761905</v>
      </c>
      <c r="Q210" s="3">
        <v>19.190000999999999</v>
      </c>
      <c r="R210" s="3">
        <v>3.84</v>
      </c>
      <c r="S210" s="9">
        <v>82.1</v>
      </c>
      <c r="T210" s="15">
        <v>-12.4</v>
      </c>
      <c r="U210" s="11">
        <v>110.4689</v>
      </c>
      <c r="V210" s="12"/>
      <c r="W210">
        <v>0</v>
      </c>
      <c r="X210" s="15">
        <v>-5.7</v>
      </c>
      <c r="Y210">
        <v>0.89302963106758404</v>
      </c>
      <c r="Z210" s="3">
        <v>11.9803380586693</v>
      </c>
      <c r="AA210" s="3">
        <v>56.936259100818397</v>
      </c>
      <c r="AB210" s="3">
        <v>550.89</v>
      </c>
      <c r="AC210">
        <f t="shared" si="5"/>
        <v>2.1785305897470408E-4</v>
      </c>
      <c r="AE210" s="19">
        <v>16.25</v>
      </c>
      <c r="AJ210" s="22">
        <f t="shared" si="3"/>
        <v>3.84</v>
      </c>
      <c r="AK210" s="24">
        <f t="shared" si="4"/>
        <v>3.84</v>
      </c>
      <c r="AR210" s="30">
        <v>53.576015472412109</v>
      </c>
      <c r="AS210">
        <v>1.9490612931612701</v>
      </c>
      <c r="AT210">
        <v>0.72308171314770997</v>
      </c>
      <c r="AU210">
        <v>43.5</v>
      </c>
      <c r="AV210">
        <v>125.6</v>
      </c>
      <c r="AW210">
        <v>133.4</v>
      </c>
      <c r="AX210">
        <v>42.6</v>
      </c>
    </row>
    <row r="211" spans="1:50" x14ac:dyDescent="0.2">
      <c r="A211" s="1">
        <v>35582</v>
      </c>
      <c r="D211">
        <v>0.55311507075030997</v>
      </c>
      <c r="E211" s="3">
        <v>99.700199999999995</v>
      </c>
      <c r="F211" s="3">
        <v>100.151</v>
      </c>
      <c r="G211" s="3">
        <v>72.932569999999998</v>
      </c>
      <c r="H211" s="5">
        <v>10.8</v>
      </c>
      <c r="I211" s="16">
        <v>-5.6</v>
      </c>
      <c r="J211" s="3">
        <v>91</v>
      </c>
      <c r="K211">
        <v>2398.4099120000001</v>
      </c>
      <c r="L211" s="2">
        <v>72.41</v>
      </c>
      <c r="N211" s="8">
        <v>4.29</v>
      </c>
      <c r="O211" s="21">
        <v>103.6</v>
      </c>
      <c r="P211" s="7">
        <v>20.194285714285716</v>
      </c>
      <c r="Q211" s="3">
        <v>21.530000999999999</v>
      </c>
      <c r="R211" s="3">
        <v>3.94</v>
      </c>
      <c r="S211" s="9">
        <v>83.8</v>
      </c>
      <c r="T211" s="15">
        <v>-11.7</v>
      </c>
      <c r="U211" s="11">
        <v>128.708</v>
      </c>
      <c r="V211" s="12"/>
      <c r="W211">
        <v>0</v>
      </c>
      <c r="X211" s="15">
        <v>-3.7</v>
      </c>
      <c r="Y211">
        <v>0.88632715039237098</v>
      </c>
      <c r="Z211" s="3">
        <v>7.9048877284879904</v>
      </c>
      <c r="AA211" s="3">
        <v>57.395585857572598</v>
      </c>
      <c r="AB211" s="3">
        <v>544.48</v>
      </c>
      <c r="AC211">
        <f t="shared" si="5"/>
        <v>-1.1703941446602251E-2</v>
      </c>
      <c r="AE211" s="19">
        <v>15.44</v>
      </c>
      <c r="AJ211" s="22">
        <f t="shared" si="3"/>
        <v>3.94</v>
      </c>
      <c r="AK211" s="24">
        <f t="shared" si="4"/>
        <v>3.94</v>
      </c>
      <c r="AR211" s="30">
        <v>39.045623779296875</v>
      </c>
      <c r="AS211">
        <v>2.0173941713602002</v>
      </c>
      <c r="AT211">
        <v>0.71499238951384103</v>
      </c>
      <c r="AU211">
        <v>45.4</v>
      </c>
      <c r="AV211">
        <v>126.1</v>
      </c>
      <c r="AW211">
        <v>135.19999999999999</v>
      </c>
      <c r="AX211">
        <v>44.5</v>
      </c>
    </row>
    <row r="212" spans="1:50" x14ac:dyDescent="0.2">
      <c r="A212" s="1">
        <v>35612</v>
      </c>
      <c r="D212">
        <v>0.983917196318147</v>
      </c>
      <c r="E212" s="3">
        <v>99.860619999999997</v>
      </c>
      <c r="F212" s="3">
        <v>100.3489</v>
      </c>
      <c r="G212" s="3">
        <v>73.034729999999996</v>
      </c>
      <c r="H212" s="5">
        <v>10.7</v>
      </c>
      <c r="I212" s="16">
        <v>-4.5</v>
      </c>
      <c r="J212" s="3">
        <v>91.8</v>
      </c>
      <c r="K212">
        <v>2674.830078</v>
      </c>
      <c r="L212" s="2">
        <v>72.459999999999994</v>
      </c>
      <c r="N212" s="8">
        <v>4.3</v>
      </c>
      <c r="O212" s="21">
        <v>105.2</v>
      </c>
      <c r="P212" s="7">
        <v>20.529090909090908</v>
      </c>
      <c r="Q212" s="3">
        <v>21.48</v>
      </c>
      <c r="R212" s="3">
        <v>3.83</v>
      </c>
      <c r="S212" s="9">
        <v>84.5</v>
      </c>
      <c r="T212" s="15">
        <v>-10.7</v>
      </c>
      <c r="U212" s="11">
        <v>80.440640000000002</v>
      </c>
      <c r="V212" s="12"/>
      <c r="W212">
        <v>-6.7425831585256196E-3</v>
      </c>
      <c r="X212" s="15">
        <v>-1.8</v>
      </c>
      <c r="Y212">
        <v>0.89414092352919305</v>
      </c>
      <c r="Z212" s="3">
        <v>9.1322505440882509</v>
      </c>
      <c r="AA212" s="3">
        <v>57.105947542104701</v>
      </c>
      <c r="AB212" s="3">
        <v>517.27</v>
      </c>
      <c r="AC212">
        <f t="shared" si="5"/>
        <v>-5.1266228852221651E-2</v>
      </c>
      <c r="AE212" s="19">
        <v>15.34</v>
      </c>
      <c r="AJ212" s="22">
        <f t="shared" si="3"/>
        <v>3.83</v>
      </c>
      <c r="AK212" s="24">
        <f t="shared" si="4"/>
        <v>3.83</v>
      </c>
      <c r="AR212" s="30">
        <v>47.69842529296875</v>
      </c>
      <c r="AS212">
        <v>1.792705622028</v>
      </c>
      <c r="AT212">
        <v>0.67481542761363</v>
      </c>
      <c r="AU212">
        <v>45.6</v>
      </c>
      <c r="AV212">
        <v>126</v>
      </c>
      <c r="AW212">
        <v>136.5</v>
      </c>
      <c r="AX212">
        <v>45.2</v>
      </c>
    </row>
    <row r="213" spans="1:50" x14ac:dyDescent="0.2">
      <c r="A213" s="1">
        <v>35643</v>
      </c>
      <c r="D213">
        <v>1.08083295574675</v>
      </c>
      <c r="E213" s="3">
        <v>100.045</v>
      </c>
      <c r="F213" s="3">
        <v>100.51609999999999</v>
      </c>
      <c r="G213" s="3">
        <v>73.235879999999995</v>
      </c>
      <c r="H213" s="5">
        <v>10.7</v>
      </c>
      <c r="I213" s="16">
        <v>-1.9</v>
      </c>
      <c r="J213" s="3">
        <v>92.1</v>
      </c>
      <c r="K213">
        <v>2407.580078</v>
      </c>
      <c r="L213" s="2">
        <v>72.58</v>
      </c>
      <c r="N213" s="8">
        <v>4.3600000000000003</v>
      </c>
      <c r="O213" s="21">
        <v>105.9</v>
      </c>
      <c r="P213" s="7">
        <v>23.084761904761905</v>
      </c>
      <c r="Q213" s="3">
        <v>24.76</v>
      </c>
      <c r="R213" s="3">
        <v>4.0199999999999996</v>
      </c>
      <c r="S213" s="9">
        <v>84.6</v>
      </c>
      <c r="T213" s="15">
        <v>-9.9</v>
      </c>
      <c r="U213" s="11">
        <v>99.452330000000003</v>
      </c>
      <c r="V213" s="12"/>
      <c r="W213">
        <v>0</v>
      </c>
      <c r="X213" s="15">
        <v>-1.1000000000000001</v>
      </c>
      <c r="Y213">
        <v>0.89554426364237905</v>
      </c>
      <c r="Z213" s="3">
        <v>4.1922547632509204</v>
      </c>
      <c r="AA213" s="3">
        <v>57.239458309065199</v>
      </c>
      <c r="AB213" s="3">
        <v>516.49</v>
      </c>
      <c r="AC213">
        <f t="shared" si="5"/>
        <v>-1.5090546123301962E-3</v>
      </c>
      <c r="AE213" s="19">
        <v>18.53</v>
      </c>
      <c r="AJ213" s="22">
        <f t="shared" si="3"/>
        <v>4.0199999999999996</v>
      </c>
      <c r="AK213" s="24">
        <f t="shared" si="4"/>
        <v>4.0199999999999996</v>
      </c>
      <c r="AR213" s="30">
        <v>48.582298278808594</v>
      </c>
      <c r="AS213">
        <v>1.2965025941556101</v>
      </c>
      <c r="AT213">
        <v>0.82918274020097604</v>
      </c>
      <c r="AU213">
        <v>45.5</v>
      </c>
      <c r="AV213">
        <v>125.8</v>
      </c>
      <c r="AW213">
        <v>136.6</v>
      </c>
      <c r="AX213">
        <v>46.9</v>
      </c>
    </row>
    <row r="214" spans="1:50" x14ac:dyDescent="0.2">
      <c r="A214" s="1">
        <v>35674</v>
      </c>
      <c r="D214">
        <v>0.91408013169850399</v>
      </c>
      <c r="E214" s="3">
        <v>100.22150000000001</v>
      </c>
      <c r="F214" s="3">
        <v>100.6591</v>
      </c>
      <c r="G214" s="3">
        <v>73.343419999999995</v>
      </c>
      <c r="H214" s="5">
        <v>10.7</v>
      </c>
      <c r="I214" s="16">
        <v>-1.5</v>
      </c>
      <c r="J214" s="3">
        <v>91.4</v>
      </c>
      <c r="K214">
        <v>2581.360107</v>
      </c>
      <c r="L214" s="2">
        <v>72.650000000000006</v>
      </c>
      <c r="N214" s="8">
        <v>4.3099999999999996</v>
      </c>
      <c r="O214" s="21">
        <v>107.5</v>
      </c>
      <c r="P214" s="7">
        <v>23.812380952380952</v>
      </c>
      <c r="Q214" s="3">
        <v>22.91</v>
      </c>
      <c r="R214" s="3">
        <v>3.87</v>
      </c>
      <c r="S214" s="9">
        <v>84.5</v>
      </c>
      <c r="T214" s="15">
        <v>-8.8000000000000007</v>
      </c>
      <c r="U214" s="11">
        <v>95.818280000000001</v>
      </c>
      <c r="V214" s="12"/>
      <c r="W214">
        <v>0</v>
      </c>
      <c r="X214" s="15">
        <v>1.4</v>
      </c>
      <c r="Y214">
        <v>0.90787867808857903</v>
      </c>
      <c r="Z214" s="3">
        <v>3.7125462960076399</v>
      </c>
      <c r="AA214" s="3">
        <v>57.078725461680001</v>
      </c>
      <c r="AB214" s="3">
        <v>514.07000000000005</v>
      </c>
      <c r="AC214">
        <f t="shared" si="5"/>
        <v>-4.696484335027229E-3</v>
      </c>
      <c r="AE214" s="19">
        <v>20.079999999999998</v>
      </c>
      <c r="AJ214" s="22">
        <f t="shared" si="3"/>
        <v>3.87</v>
      </c>
      <c r="AK214" s="24">
        <f t="shared" si="4"/>
        <v>3.87</v>
      </c>
      <c r="AR214" s="30">
        <v>42.6890869140625</v>
      </c>
      <c r="AS214">
        <v>1.01449258102117</v>
      </c>
      <c r="AT214">
        <v>0.84049844222580605</v>
      </c>
      <c r="AU214">
        <v>45.3</v>
      </c>
      <c r="AV214">
        <v>126.2</v>
      </c>
      <c r="AW214">
        <v>133.69999999999999</v>
      </c>
      <c r="AX214">
        <v>45</v>
      </c>
    </row>
    <row r="215" spans="1:50" x14ac:dyDescent="0.2">
      <c r="A215" s="1">
        <v>35704</v>
      </c>
      <c r="D215">
        <v>1.8991335216007099</v>
      </c>
      <c r="E215" s="3">
        <v>100.3642</v>
      </c>
      <c r="F215" s="3">
        <v>100.73180000000001</v>
      </c>
      <c r="G215" s="3">
        <v>73.416340000000005</v>
      </c>
      <c r="H215" s="5">
        <v>10.7</v>
      </c>
      <c r="I215" s="16">
        <v>-2.2000000000000002</v>
      </c>
      <c r="J215" s="3">
        <v>92.6</v>
      </c>
      <c r="K215">
        <v>2331.25</v>
      </c>
      <c r="L215" s="2">
        <v>72.69</v>
      </c>
      <c r="N215" s="8">
        <v>4.4400000000000004</v>
      </c>
      <c r="O215" s="21">
        <v>107.2</v>
      </c>
      <c r="P215" s="7">
        <v>23.87086956521739</v>
      </c>
      <c r="Q215" s="3">
        <v>35.090000000000003</v>
      </c>
      <c r="R215" s="3">
        <v>4.28</v>
      </c>
      <c r="S215" s="9">
        <v>85.6</v>
      </c>
      <c r="T215" s="15">
        <v>-8.4</v>
      </c>
      <c r="U215" s="11">
        <v>104.9259</v>
      </c>
      <c r="V215" s="12"/>
      <c r="W215">
        <v>0</v>
      </c>
      <c r="X215" s="15">
        <v>1.1000000000000001</v>
      </c>
      <c r="Y215">
        <v>0.90073085695403599</v>
      </c>
      <c r="Z215" s="3">
        <v>3.5916569992135901</v>
      </c>
      <c r="AA215" s="3">
        <v>56.251178459151298</v>
      </c>
      <c r="AB215" s="3">
        <v>514.76</v>
      </c>
      <c r="AC215">
        <f t="shared" si="5"/>
        <v>1.3413296724475998E-3</v>
      </c>
      <c r="AE215" s="19">
        <v>23.04</v>
      </c>
      <c r="AJ215" s="22">
        <f t="shared" si="3"/>
        <v>4.28</v>
      </c>
      <c r="AK215" s="24">
        <f t="shared" si="4"/>
        <v>4.28</v>
      </c>
      <c r="AR215" s="30">
        <v>49.746307373046875</v>
      </c>
      <c r="AS215">
        <v>2.5199601677051802</v>
      </c>
      <c r="AT215">
        <v>1.3347391469338801</v>
      </c>
      <c r="AU215">
        <v>46.1</v>
      </c>
      <c r="AV215">
        <v>127.3</v>
      </c>
      <c r="AW215">
        <v>136.5</v>
      </c>
      <c r="AX215">
        <v>45.3</v>
      </c>
    </row>
    <row r="216" spans="1:50" x14ac:dyDescent="0.2">
      <c r="A216" s="1">
        <v>35735</v>
      </c>
      <c r="D216">
        <v>1.2021374926027</v>
      </c>
      <c r="E216" s="3">
        <v>100.47580000000001</v>
      </c>
      <c r="F216" s="3">
        <v>100.78400000000001</v>
      </c>
      <c r="G216" s="3">
        <v>73.513900000000007</v>
      </c>
      <c r="H216" s="5">
        <v>10.6</v>
      </c>
      <c r="I216" s="16">
        <v>-1.3</v>
      </c>
      <c r="J216" s="3">
        <v>92.2</v>
      </c>
      <c r="K216">
        <v>2423.73999</v>
      </c>
      <c r="L216" s="2">
        <v>72.790000000000006</v>
      </c>
      <c r="N216" s="8">
        <v>4.49</v>
      </c>
      <c r="O216" s="21">
        <v>108.2</v>
      </c>
      <c r="P216" s="7">
        <v>32.206111111111113</v>
      </c>
      <c r="Q216" s="3">
        <v>27.43</v>
      </c>
      <c r="R216" s="3">
        <v>3.86</v>
      </c>
      <c r="S216" s="9">
        <v>85.2</v>
      </c>
      <c r="T216" s="15">
        <v>-7.5</v>
      </c>
      <c r="U216" s="11">
        <v>85.718320000000006</v>
      </c>
      <c r="V216" s="12"/>
      <c r="W216">
        <v>0</v>
      </c>
      <c r="X216" s="15">
        <v>1.1000000000000001</v>
      </c>
      <c r="Y216">
        <v>0.88297769192341002</v>
      </c>
      <c r="Z216" s="3">
        <v>4.0149719799769503</v>
      </c>
      <c r="AA216" s="3">
        <v>56.870036709845301</v>
      </c>
      <c r="AB216" s="3">
        <v>485.21</v>
      </c>
      <c r="AC216">
        <f t="shared" si="5"/>
        <v>-5.9118985710245653E-2</v>
      </c>
      <c r="AE216" s="19">
        <v>23.91</v>
      </c>
      <c r="AJ216" s="22">
        <f t="shared" si="3"/>
        <v>3.86</v>
      </c>
      <c r="AK216" s="24">
        <f t="shared" si="4"/>
        <v>3.86</v>
      </c>
      <c r="AR216" s="30">
        <v>59.693370819091797</v>
      </c>
      <c r="AS216">
        <v>1.5207281273698801</v>
      </c>
      <c r="AT216">
        <v>0.719355228184274</v>
      </c>
      <c r="AU216">
        <v>44.8</v>
      </c>
      <c r="AV216">
        <v>126.1</v>
      </c>
      <c r="AW216">
        <v>138.9</v>
      </c>
      <c r="AX216">
        <v>44.6</v>
      </c>
    </row>
    <row r="217" spans="1:50" x14ac:dyDescent="0.2">
      <c r="A217" s="1">
        <v>35765</v>
      </c>
      <c r="D217">
        <v>1.06692779934294</v>
      </c>
      <c r="E217" s="3">
        <v>100.5445</v>
      </c>
      <c r="F217" s="3">
        <v>100.8539</v>
      </c>
      <c r="G217" s="3">
        <v>73.55301</v>
      </c>
      <c r="H217" s="5">
        <v>10.6</v>
      </c>
      <c r="I217" s="16">
        <v>0.2</v>
      </c>
      <c r="J217" s="3">
        <v>93.3</v>
      </c>
      <c r="K217">
        <v>2531.98999</v>
      </c>
      <c r="L217" s="2">
        <v>72.88</v>
      </c>
      <c r="N217" s="8">
        <v>4.37</v>
      </c>
      <c r="O217" s="21">
        <v>109.7</v>
      </c>
      <c r="P217" s="7">
        <v>26.276363636363637</v>
      </c>
      <c r="Q217" s="3">
        <v>24.01</v>
      </c>
      <c r="R217" s="3">
        <v>3.98</v>
      </c>
      <c r="S217" s="9">
        <v>86.3</v>
      </c>
      <c r="T217" s="15">
        <v>-7.6</v>
      </c>
      <c r="U217" s="11">
        <v>91.411580000000001</v>
      </c>
      <c r="V217" s="12"/>
      <c r="W217">
        <v>0</v>
      </c>
      <c r="X217" s="15">
        <v>2.4</v>
      </c>
      <c r="Y217">
        <v>0.881988157709368</v>
      </c>
      <c r="Z217" s="3">
        <v>4.9962986299859997</v>
      </c>
      <c r="AA217" s="3">
        <v>56.562180730850201</v>
      </c>
      <c r="AB217" s="3">
        <v>458.86</v>
      </c>
      <c r="AC217">
        <f t="shared" si="5"/>
        <v>-5.5836634273203067E-2</v>
      </c>
      <c r="AE217" s="19">
        <v>23.52</v>
      </c>
      <c r="AJ217" s="22">
        <f t="shared" si="3"/>
        <v>3.98</v>
      </c>
      <c r="AK217" s="24">
        <f t="shared" si="4"/>
        <v>3.98</v>
      </c>
      <c r="AR217" s="30">
        <v>43.998268127441406</v>
      </c>
      <c r="AS217">
        <v>1.82441179536238</v>
      </c>
      <c r="AT217">
        <v>0.68498769875979204</v>
      </c>
      <c r="AU217">
        <v>45.4</v>
      </c>
      <c r="AV217">
        <v>128.30000000000001</v>
      </c>
      <c r="AW217">
        <v>137.80000000000001</v>
      </c>
      <c r="AX217">
        <v>45.1</v>
      </c>
    </row>
    <row r="218" spans="1:50" x14ac:dyDescent="0.2">
      <c r="A218" s="1">
        <v>35796</v>
      </c>
      <c r="D218">
        <v>1.08677640166602</v>
      </c>
      <c r="E218" s="3">
        <v>100.6123</v>
      </c>
      <c r="F218" s="3">
        <v>100.91589999999999</v>
      </c>
      <c r="G218" s="3">
        <v>73.542990000000003</v>
      </c>
      <c r="H218" s="5">
        <v>10.5</v>
      </c>
      <c r="I218" s="16">
        <v>-1.5</v>
      </c>
      <c r="J218" s="3">
        <v>93.3</v>
      </c>
      <c r="K218">
        <v>2676.030029</v>
      </c>
      <c r="L218" s="2">
        <v>72.819999999999993</v>
      </c>
      <c r="M218" s="7">
        <v>6.0395454545454541</v>
      </c>
      <c r="N218" s="8">
        <v>4.26</v>
      </c>
      <c r="O218" s="21">
        <v>110.5</v>
      </c>
      <c r="P218" s="7">
        <v>23.866499999999998</v>
      </c>
      <c r="Q218" s="3">
        <v>21.469999000000001</v>
      </c>
      <c r="R218" s="3">
        <v>3.89</v>
      </c>
      <c r="S218" s="9">
        <v>86.8</v>
      </c>
      <c r="T218" s="15">
        <v>-7.3</v>
      </c>
      <c r="U218" s="11">
        <v>75.588830000000002</v>
      </c>
      <c r="V218" s="12"/>
      <c r="W218">
        <v>0</v>
      </c>
      <c r="X218" s="15">
        <v>2.9</v>
      </c>
      <c r="Y218">
        <v>0.894681721105411</v>
      </c>
      <c r="Z218" s="3">
        <v>3.4358405085218999</v>
      </c>
      <c r="AA218" s="3">
        <v>56.263309855161602</v>
      </c>
      <c r="AB218" s="3">
        <v>458.88</v>
      </c>
      <c r="AC218">
        <f t="shared" si="5"/>
        <v>4.3585329184914201E-5</v>
      </c>
      <c r="AE218" s="19">
        <v>21.56</v>
      </c>
      <c r="AF218">
        <v>10.746364838696465</v>
      </c>
      <c r="AI218">
        <v>8.8347611809385995</v>
      </c>
      <c r="AJ218" s="22">
        <f t="shared" si="3"/>
        <v>3.89</v>
      </c>
      <c r="AK218" s="24">
        <f t="shared" si="4"/>
        <v>3.89</v>
      </c>
      <c r="AR218" s="30">
        <v>53.096302032470703</v>
      </c>
      <c r="AS218">
        <v>2.5303477180564</v>
      </c>
      <c r="AT218">
        <v>0.92032677354657</v>
      </c>
      <c r="AU218">
        <v>46.9</v>
      </c>
      <c r="AV218">
        <v>129.1</v>
      </c>
      <c r="AW218">
        <v>140.5</v>
      </c>
      <c r="AX218">
        <v>45.9</v>
      </c>
    </row>
    <row r="219" spans="1:50" x14ac:dyDescent="0.2">
      <c r="A219" s="1">
        <v>35827</v>
      </c>
      <c r="D219">
        <v>0.65934350546432097</v>
      </c>
      <c r="E219" s="3">
        <v>100.7062</v>
      </c>
      <c r="F219" s="3">
        <v>100.9624</v>
      </c>
      <c r="G219" s="3">
        <v>73.572950000000006</v>
      </c>
      <c r="H219" s="5">
        <v>10.5</v>
      </c>
      <c r="I219" s="16">
        <v>-0.8</v>
      </c>
      <c r="J219" s="3">
        <v>93.7</v>
      </c>
      <c r="K219">
        <v>2878.040039</v>
      </c>
      <c r="L219" s="2">
        <v>73</v>
      </c>
      <c r="M219" s="7">
        <v>5.6966666666666663</v>
      </c>
      <c r="N219" s="8">
        <v>4.24</v>
      </c>
      <c r="O219" s="21">
        <v>111.1</v>
      </c>
      <c r="P219" s="7">
        <v>19.998947368421053</v>
      </c>
      <c r="Q219" s="3">
        <v>18.549999</v>
      </c>
      <c r="R219" s="3">
        <v>4.22</v>
      </c>
      <c r="S219" s="9">
        <v>87.1</v>
      </c>
      <c r="T219" s="15">
        <v>-6.7</v>
      </c>
      <c r="U219" s="11">
        <v>72.009280000000004</v>
      </c>
      <c r="V219" s="12"/>
      <c r="W219">
        <v>0</v>
      </c>
      <c r="X219" s="15">
        <v>2.7</v>
      </c>
      <c r="Y219">
        <v>0.92408128623302999</v>
      </c>
      <c r="Z219" s="3">
        <v>3.3689761055846001</v>
      </c>
      <c r="AA219" s="3">
        <v>55.245197889613998</v>
      </c>
      <c r="AB219" s="3">
        <v>471.22</v>
      </c>
      <c r="AC219">
        <f t="shared" si="5"/>
        <v>2.6536338287152184E-2</v>
      </c>
      <c r="AE219" s="19">
        <v>20.75</v>
      </c>
      <c r="AF219">
        <v>9.8162897959154449</v>
      </c>
      <c r="AI219">
        <v>12.950596039222084</v>
      </c>
      <c r="AJ219" s="22">
        <f t="shared" si="3"/>
        <v>4.22</v>
      </c>
      <c r="AK219" s="24">
        <f t="shared" si="4"/>
        <v>4.22</v>
      </c>
      <c r="AR219" s="30">
        <v>77.597618103027344</v>
      </c>
      <c r="AS219">
        <v>1.95878651063835</v>
      </c>
      <c r="AT219">
        <v>0.89001201350922698</v>
      </c>
      <c r="AU219">
        <v>47.1</v>
      </c>
      <c r="AV219">
        <v>128.80000000000001</v>
      </c>
      <c r="AW219">
        <v>138.4</v>
      </c>
      <c r="AX219">
        <v>47.2</v>
      </c>
    </row>
    <row r="220" spans="1:50" x14ac:dyDescent="0.2">
      <c r="A220" s="1">
        <v>35855</v>
      </c>
      <c r="D220">
        <v>0.68949151146134502</v>
      </c>
      <c r="E220" s="3">
        <v>100.7899</v>
      </c>
      <c r="F220" s="3">
        <v>101.0001</v>
      </c>
      <c r="G220" s="3">
        <v>73.598320000000001</v>
      </c>
      <c r="H220" s="5">
        <v>10.5</v>
      </c>
      <c r="I220" s="16">
        <v>-0.6</v>
      </c>
      <c r="J220" s="3">
        <v>93.6</v>
      </c>
      <c r="K220">
        <v>3153.320068</v>
      </c>
      <c r="L220" s="2">
        <v>73.099999999999994</v>
      </c>
      <c r="M220" s="7">
        <v>5.6077272727272724</v>
      </c>
      <c r="N220" s="8">
        <v>4.1100000000000003</v>
      </c>
      <c r="O220" s="21">
        <v>112.4</v>
      </c>
      <c r="P220" s="7">
        <v>20.158636363636365</v>
      </c>
      <c r="Q220" s="3">
        <v>24.219999000000001</v>
      </c>
      <c r="R220" s="3">
        <v>3.83</v>
      </c>
      <c r="S220" s="9">
        <v>87.2</v>
      </c>
      <c r="T220" s="15">
        <v>-5.6</v>
      </c>
      <c r="U220" s="11">
        <v>108.40600000000001</v>
      </c>
      <c r="V220" s="12"/>
      <c r="W220">
        <v>0</v>
      </c>
      <c r="X220" s="15">
        <v>4.2</v>
      </c>
      <c r="Y220">
        <v>0.93029160440508296</v>
      </c>
      <c r="Z220" s="3">
        <v>4.80793614766253</v>
      </c>
      <c r="AA220" s="3">
        <v>55.661203331093297</v>
      </c>
      <c r="AB220" s="3">
        <v>467.88</v>
      </c>
      <c r="AC220">
        <f t="shared" si="5"/>
        <v>-7.1132234758461976E-3</v>
      </c>
      <c r="AE220" s="19">
        <v>19.55</v>
      </c>
      <c r="AF220">
        <v>15.337958488253278</v>
      </c>
      <c r="AI220">
        <v>23.799298151232584</v>
      </c>
      <c r="AJ220" s="22">
        <f t="shared" si="3"/>
        <v>3.83</v>
      </c>
      <c r="AK220" s="24">
        <f t="shared" si="4"/>
        <v>3.83</v>
      </c>
      <c r="AR220" s="30">
        <v>57.248062133789062</v>
      </c>
      <c r="AS220">
        <v>4.31279821344258</v>
      </c>
      <c r="AT220">
        <v>1.5590388755167699</v>
      </c>
      <c r="AU220">
        <v>46.8</v>
      </c>
      <c r="AV220">
        <v>128.30000000000001</v>
      </c>
      <c r="AW220">
        <v>140.4</v>
      </c>
      <c r="AX220">
        <v>47.5</v>
      </c>
    </row>
    <row r="221" spans="1:50" x14ac:dyDescent="0.2">
      <c r="A221" s="1">
        <v>35886</v>
      </c>
      <c r="D221">
        <v>1.2307456446907501</v>
      </c>
      <c r="E221" s="3">
        <v>100.81</v>
      </c>
      <c r="F221" s="3">
        <v>100.9803</v>
      </c>
      <c r="G221" s="3">
        <v>73.731219999999993</v>
      </c>
      <c r="H221" s="3">
        <v>10.61</v>
      </c>
      <c r="I221" s="16">
        <v>-0.4</v>
      </c>
      <c r="J221" s="3">
        <v>93.6</v>
      </c>
      <c r="K221">
        <v>3195.429932</v>
      </c>
      <c r="L221" s="2">
        <v>73.28</v>
      </c>
      <c r="M221" s="7">
        <v>5.397619047619048</v>
      </c>
      <c r="N221" s="8">
        <v>4.09</v>
      </c>
      <c r="O221" s="21">
        <v>111.1</v>
      </c>
      <c r="P221" s="7">
        <v>22.028571428571428</v>
      </c>
      <c r="Q221" s="3">
        <v>21.18</v>
      </c>
      <c r="R221" s="3">
        <v>3.76</v>
      </c>
      <c r="S221" s="9">
        <v>87.3</v>
      </c>
      <c r="T221" s="15">
        <v>-6.3</v>
      </c>
      <c r="U221" s="11">
        <v>86.597279999999998</v>
      </c>
      <c r="V221" s="12"/>
      <c r="W221">
        <v>0</v>
      </c>
      <c r="X221" s="15">
        <v>3.2</v>
      </c>
      <c r="Y221">
        <v>0.95160217808613501</v>
      </c>
      <c r="Z221" s="3">
        <v>3.7271973384837001</v>
      </c>
      <c r="AA221" s="3">
        <v>55.086550216955899</v>
      </c>
      <c r="AB221" s="3">
        <v>486.48</v>
      </c>
      <c r="AC221">
        <f t="shared" si="5"/>
        <v>3.898393802934752E-2</v>
      </c>
      <c r="AE221" s="19">
        <v>20.84</v>
      </c>
      <c r="AF221">
        <v>-1.9733085335330358</v>
      </c>
      <c r="AI221">
        <v>6.6524636589058161</v>
      </c>
      <c r="AJ221" s="22">
        <f t="shared" si="3"/>
        <v>3.76</v>
      </c>
      <c r="AK221" s="24">
        <f t="shared" si="4"/>
        <v>3.76</v>
      </c>
      <c r="AR221" s="30">
        <v>50.99658203125</v>
      </c>
      <c r="AS221">
        <v>1.9917322886390201</v>
      </c>
      <c r="AT221">
        <v>0.90990129089207294</v>
      </c>
      <c r="AU221">
        <v>47</v>
      </c>
      <c r="AV221">
        <v>128</v>
      </c>
      <c r="AW221">
        <v>138.80000000000001</v>
      </c>
      <c r="AX221">
        <v>45.7</v>
      </c>
    </row>
    <row r="222" spans="1:50" x14ac:dyDescent="0.2">
      <c r="A222" s="1">
        <v>35916</v>
      </c>
      <c r="D222">
        <v>1.0187287839778401</v>
      </c>
      <c r="E222" s="3">
        <v>100.8317</v>
      </c>
      <c r="F222" s="3">
        <v>100.9362</v>
      </c>
      <c r="G222" s="3">
        <v>73.824349999999995</v>
      </c>
      <c r="H222" s="3">
        <v>10.57</v>
      </c>
      <c r="I222" s="16">
        <v>0.4</v>
      </c>
      <c r="J222" s="3">
        <v>94.1</v>
      </c>
      <c r="K222">
        <v>3357.7700199999999</v>
      </c>
      <c r="L222" s="2">
        <v>73.430000000000007</v>
      </c>
      <c r="M222" s="7">
        <v>5.4354545454545455</v>
      </c>
      <c r="N222" s="8">
        <v>4.0599999999999996</v>
      </c>
      <c r="O222" s="21">
        <v>111.6</v>
      </c>
      <c r="P222" s="7">
        <v>20.873999999999999</v>
      </c>
      <c r="Q222" s="3">
        <v>21.32</v>
      </c>
      <c r="R222" s="3">
        <v>3.79</v>
      </c>
      <c r="S222" s="9">
        <v>87.8</v>
      </c>
      <c r="T222" s="15">
        <v>-6</v>
      </c>
      <c r="U222" s="11">
        <v>100.4439</v>
      </c>
      <c r="V222" s="12"/>
      <c r="W222">
        <v>0</v>
      </c>
      <c r="X222" s="15">
        <v>2.2000000000000002</v>
      </c>
      <c r="Y222">
        <v>1.0011566738766899</v>
      </c>
      <c r="Z222" s="3">
        <v>13.560014749254499</v>
      </c>
      <c r="AA222" s="3">
        <v>55.124437863070902</v>
      </c>
      <c r="AB222" s="3">
        <v>471.08</v>
      </c>
      <c r="AC222">
        <f t="shared" si="5"/>
        <v>-3.2167859838506452E-2</v>
      </c>
      <c r="AE222" s="19">
        <v>15.59</v>
      </c>
      <c r="AF222">
        <v>5.9554499072900668</v>
      </c>
      <c r="AG222" s="7">
        <v>7.4938391341190425</v>
      </c>
      <c r="AH222" s="7">
        <v>14.256638366011472</v>
      </c>
      <c r="AI222">
        <v>10.314365460819985</v>
      </c>
      <c r="AJ222" s="22">
        <f t="shared" si="3"/>
        <v>3.79</v>
      </c>
      <c r="AK222" s="24">
        <f t="shared" si="4"/>
        <v>3.79</v>
      </c>
      <c r="AR222" s="30">
        <v>94.473487854003906</v>
      </c>
      <c r="AS222">
        <v>1.91288760069689</v>
      </c>
      <c r="AT222">
        <v>0.78208774463555297</v>
      </c>
      <c r="AU222">
        <v>47.3</v>
      </c>
      <c r="AV222">
        <v>128.1</v>
      </c>
      <c r="AW222">
        <v>140</v>
      </c>
      <c r="AX222">
        <v>47.3</v>
      </c>
    </row>
    <row r="223" spans="1:50" x14ac:dyDescent="0.2">
      <c r="A223" s="1">
        <v>35947</v>
      </c>
      <c r="D223">
        <v>1.00750666823555</v>
      </c>
      <c r="E223" s="3">
        <v>100.8784</v>
      </c>
      <c r="F223" s="3">
        <v>100.88639999999999</v>
      </c>
      <c r="G223" s="3">
        <v>73.900049999999993</v>
      </c>
      <c r="H223" s="3">
        <v>10.55</v>
      </c>
      <c r="I223" s="16">
        <v>-0.4</v>
      </c>
      <c r="J223" s="3">
        <v>93.8</v>
      </c>
      <c r="K223">
        <v>3406.820068</v>
      </c>
      <c r="L223" s="2">
        <v>73.47</v>
      </c>
      <c r="M223" s="7">
        <v>5.5459090909090909</v>
      </c>
      <c r="N223" s="8">
        <v>4.0199999999999996</v>
      </c>
      <c r="O223" s="21">
        <v>113</v>
      </c>
      <c r="P223" s="7">
        <v>21.662727272727274</v>
      </c>
      <c r="Q223" s="3">
        <v>19.709999</v>
      </c>
      <c r="R223" s="3">
        <v>3.76</v>
      </c>
      <c r="S223" s="9">
        <v>87.3</v>
      </c>
      <c r="T223" s="15">
        <v>-6.4</v>
      </c>
      <c r="U223" s="11">
        <v>79.882990000000007</v>
      </c>
      <c r="V223" s="12"/>
      <c r="W223">
        <v>0</v>
      </c>
      <c r="X223" s="15">
        <v>3</v>
      </c>
      <c r="Y223">
        <v>1.06187433497719</v>
      </c>
      <c r="Z223" s="3">
        <v>12.9404404870932</v>
      </c>
      <c r="AA223" s="3">
        <v>56.336360414177101</v>
      </c>
      <c r="AB223" s="3">
        <v>459.82</v>
      </c>
      <c r="AC223">
        <f t="shared" si="5"/>
        <v>-2.419282241755738E-2</v>
      </c>
      <c r="AE223" s="19">
        <v>16.43</v>
      </c>
      <c r="AF223">
        <v>4.6543482687606996</v>
      </c>
      <c r="AG223" s="7">
        <v>6.491868664869088</v>
      </c>
      <c r="AH223" s="7">
        <v>14.272565353500539</v>
      </c>
      <c r="AI223">
        <v>15.502644327976789</v>
      </c>
      <c r="AJ223" s="22">
        <f t="shared" si="3"/>
        <v>3.76</v>
      </c>
      <c r="AK223" s="24">
        <f t="shared" si="4"/>
        <v>3.76</v>
      </c>
      <c r="AR223" s="30">
        <v>76.309074401855469</v>
      </c>
      <c r="AS223">
        <v>3.0613635359566498</v>
      </c>
      <c r="AT223">
        <v>1.18685448921098</v>
      </c>
      <c r="AU223">
        <v>47.8</v>
      </c>
      <c r="AV223">
        <v>127</v>
      </c>
      <c r="AW223">
        <v>139.30000000000001</v>
      </c>
      <c r="AX223">
        <v>46.9</v>
      </c>
    </row>
    <row r="224" spans="1:50" x14ac:dyDescent="0.2">
      <c r="A224" s="1">
        <v>35977</v>
      </c>
      <c r="D224">
        <v>0.84513360869533305</v>
      </c>
      <c r="E224" s="3">
        <v>100.9708</v>
      </c>
      <c r="F224" s="3">
        <v>100.76139999999999</v>
      </c>
      <c r="G224" s="3">
        <v>73.92698</v>
      </c>
      <c r="H224" s="3">
        <v>10.47</v>
      </c>
      <c r="I224" s="16">
        <v>0.2</v>
      </c>
      <c r="J224" s="3">
        <v>94.7</v>
      </c>
      <c r="K224">
        <v>3480.6298830000001</v>
      </c>
      <c r="L224" s="2">
        <v>73.47</v>
      </c>
      <c r="M224" s="7">
        <v>5.9508695652173911</v>
      </c>
      <c r="N224" s="8">
        <v>3.95</v>
      </c>
      <c r="O224" s="21">
        <v>112.7</v>
      </c>
      <c r="P224" s="7">
        <v>19.93</v>
      </c>
      <c r="Q224" s="3">
        <v>24.799999</v>
      </c>
      <c r="R224" s="3">
        <v>3.77</v>
      </c>
      <c r="S224" s="9">
        <v>88.2</v>
      </c>
      <c r="T224" s="15">
        <v>-4.5999999999999996</v>
      </c>
      <c r="U224" s="11">
        <v>105.2672</v>
      </c>
      <c r="V224" s="12"/>
      <c r="W224">
        <v>0</v>
      </c>
      <c r="X224" s="15">
        <v>1.6</v>
      </c>
      <c r="Y224">
        <v>1.16166765638317</v>
      </c>
      <c r="Z224" s="3">
        <v>15.579746467770301</v>
      </c>
      <c r="AA224" s="3">
        <v>56.326504850577102</v>
      </c>
      <c r="AB224" s="3">
        <v>460.1</v>
      </c>
      <c r="AC224">
        <f t="shared" si="5"/>
        <v>6.0874860563231437E-4</v>
      </c>
      <c r="AE224" s="19">
        <v>16.399999999999999</v>
      </c>
      <c r="AF224">
        <v>7.1785587249697969</v>
      </c>
      <c r="AG224" s="7">
        <v>6.9931613604357068</v>
      </c>
      <c r="AH224" s="7">
        <v>15.003615144913852</v>
      </c>
      <c r="AI224">
        <v>15.093767220891685</v>
      </c>
      <c r="AJ224" s="22">
        <f t="shared" si="3"/>
        <v>3.77</v>
      </c>
      <c r="AK224" s="24">
        <f t="shared" si="4"/>
        <v>3.77</v>
      </c>
      <c r="AR224" s="30">
        <v>54.048416137695312</v>
      </c>
      <c r="AS224">
        <v>2.2931014366165998</v>
      </c>
      <c r="AT224">
        <v>0.69074567242582297</v>
      </c>
      <c r="AU224">
        <v>49.4</v>
      </c>
      <c r="AV224">
        <v>127.2</v>
      </c>
      <c r="AW224">
        <v>140.30000000000001</v>
      </c>
      <c r="AX224">
        <v>49.8</v>
      </c>
    </row>
    <row r="225" spans="1:50" x14ac:dyDescent="0.2">
      <c r="A225" s="1">
        <v>36008</v>
      </c>
      <c r="D225">
        <v>1.8181577473354</v>
      </c>
      <c r="E225" s="3">
        <v>101.01949999999999</v>
      </c>
      <c r="F225" s="3">
        <v>100.5474</v>
      </c>
      <c r="G225" s="3">
        <v>74.001019999999997</v>
      </c>
      <c r="H225" s="3">
        <v>10.41</v>
      </c>
      <c r="I225" s="16">
        <v>0.1</v>
      </c>
      <c r="J225" s="3">
        <v>92.8</v>
      </c>
      <c r="K225">
        <v>2978.1201169999999</v>
      </c>
      <c r="L225" s="2">
        <v>73.489999999999995</v>
      </c>
      <c r="M225" s="7">
        <v>6.4690476190476192</v>
      </c>
      <c r="N225" s="8">
        <v>3.93</v>
      </c>
      <c r="O225" s="21">
        <v>112.5</v>
      </c>
      <c r="P225" s="7">
        <v>31.588095238095239</v>
      </c>
      <c r="Q225" s="3">
        <v>44.279998999999997</v>
      </c>
      <c r="R225" s="3">
        <v>3.78</v>
      </c>
      <c r="S225" s="9">
        <v>86.7</v>
      </c>
      <c r="T225" s="15">
        <v>-5.2</v>
      </c>
      <c r="U225" s="11">
        <v>109.724</v>
      </c>
      <c r="V225" s="12"/>
      <c r="W225">
        <v>-5.5594162612926396E-3</v>
      </c>
      <c r="X225" s="15">
        <v>0.2</v>
      </c>
      <c r="Y225">
        <v>1.2676669356453001</v>
      </c>
      <c r="Z225" s="3">
        <v>11.5814506863346</v>
      </c>
      <c r="AA225" s="3">
        <v>56.914745269454102</v>
      </c>
      <c r="AB225" s="3">
        <v>445.77</v>
      </c>
      <c r="AC225">
        <f t="shared" si="5"/>
        <v>-3.1640733225057005E-2</v>
      </c>
      <c r="AE225" s="19">
        <v>16.239999999999998</v>
      </c>
      <c r="AF225">
        <v>7.4078350110790225</v>
      </c>
      <c r="AG225" s="7">
        <v>6.0546118387547239</v>
      </c>
      <c r="AH225" s="7">
        <v>14.029786154449454</v>
      </c>
      <c r="AI225">
        <v>18.831816327661421</v>
      </c>
      <c r="AJ225" s="22">
        <f t="shared" si="3"/>
        <v>3.78</v>
      </c>
      <c r="AK225" s="24">
        <f t="shared" si="4"/>
        <v>3.78</v>
      </c>
      <c r="AR225" s="30">
        <v>97.020858764648438</v>
      </c>
      <c r="AS225">
        <v>2.0909926604256102</v>
      </c>
      <c r="AT225">
        <v>1.0285703942433</v>
      </c>
      <c r="AU225">
        <v>47.4</v>
      </c>
      <c r="AV225">
        <v>125.7</v>
      </c>
      <c r="AW225">
        <v>138.9</v>
      </c>
      <c r="AX225">
        <v>47.5</v>
      </c>
    </row>
    <row r="226" spans="1:50" x14ac:dyDescent="0.2">
      <c r="A226" s="1">
        <v>36039</v>
      </c>
      <c r="D226">
        <v>2.2108306944051201</v>
      </c>
      <c r="E226" s="3">
        <v>101.0921</v>
      </c>
      <c r="F226" s="3">
        <v>100.2478</v>
      </c>
      <c r="G226" s="3">
        <v>74.033730000000006</v>
      </c>
      <c r="H226" s="3">
        <v>10.35</v>
      </c>
      <c r="I226" s="16">
        <v>-1.7</v>
      </c>
      <c r="J226" s="3">
        <v>93.7</v>
      </c>
      <c r="K226">
        <v>2670.969971</v>
      </c>
      <c r="L226" s="2">
        <v>73.47</v>
      </c>
      <c r="M226" s="7">
        <v>8.9768181818181816</v>
      </c>
      <c r="N226" s="8">
        <v>3.93</v>
      </c>
      <c r="O226" s="21">
        <v>110</v>
      </c>
      <c r="P226" s="7">
        <v>38.204761904761902</v>
      </c>
      <c r="Q226" s="3">
        <v>40.950001</v>
      </c>
      <c r="R226" s="3">
        <v>3.81</v>
      </c>
      <c r="S226" s="9">
        <v>87.2</v>
      </c>
      <c r="T226" s="15">
        <v>-5.2</v>
      </c>
      <c r="U226" s="11">
        <v>201.6694</v>
      </c>
      <c r="V226" s="12"/>
      <c r="W226">
        <v>5.8843890619593104E-3</v>
      </c>
      <c r="X226" s="15">
        <v>-2.5</v>
      </c>
      <c r="Y226">
        <v>1.1728749870441899</v>
      </c>
      <c r="Z226" s="3">
        <v>15.6260119672295</v>
      </c>
      <c r="AA226" s="3">
        <v>56.688536217541603</v>
      </c>
      <c r="AB226" s="3">
        <v>452.83</v>
      </c>
      <c r="AC226">
        <f t="shared" si="5"/>
        <v>1.5713655174841357E-2</v>
      </c>
      <c r="AE226" s="19">
        <v>17.22</v>
      </c>
      <c r="AF226">
        <v>8.3210557056396794</v>
      </c>
      <c r="AG226" s="7">
        <v>6.6386500497384873</v>
      </c>
      <c r="AH226" s="7">
        <v>14.593189818277338</v>
      </c>
      <c r="AI226">
        <v>16.330032926454408</v>
      </c>
      <c r="AJ226" s="22">
        <f t="shared" si="3"/>
        <v>3.81</v>
      </c>
      <c r="AK226" s="24">
        <f t="shared" si="4"/>
        <v>3.81</v>
      </c>
      <c r="AR226" s="30">
        <v>62.513442993164062</v>
      </c>
      <c r="AS226">
        <v>2.5717052026812501</v>
      </c>
      <c r="AT226">
        <v>1.054121925245</v>
      </c>
      <c r="AU226">
        <v>49.8</v>
      </c>
      <c r="AV226">
        <v>125.5</v>
      </c>
      <c r="AW226">
        <v>139</v>
      </c>
      <c r="AX226">
        <v>49.2</v>
      </c>
    </row>
    <row r="227" spans="1:50" x14ac:dyDescent="0.2">
      <c r="A227" s="1">
        <v>36069</v>
      </c>
      <c r="D227">
        <v>2.5998127657530299</v>
      </c>
      <c r="E227" s="3">
        <v>101.2246</v>
      </c>
      <c r="F227" s="3">
        <v>99.933480000000003</v>
      </c>
      <c r="G227" s="3">
        <v>74.064120000000003</v>
      </c>
      <c r="H227" s="3">
        <v>10.32</v>
      </c>
      <c r="I227" s="16">
        <v>-4.8</v>
      </c>
      <c r="J227" s="3">
        <v>93.9</v>
      </c>
      <c r="K227">
        <v>2887.110107</v>
      </c>
      <c r="L227" s="2">
        <v>73.45</v>
      </c>
      <c r="M227" s="7">
        <v>9.7904347826086955</v>
      </c>
      <c r="N227" s="8">
        <v>3.81</v>
      </c>
      <c r="O227" s="21">
        <v>106.6</v>
      </c>
      <c r="P227" s="7">
        <v>36.608181818181819</v>
      </c>
      <c r="Q227" s="3">
        <v>28.049999</v>
      </c>
      <c r="R227" s="3">
        <v>3.66</v>
      </c>
      <c r="S227" s="9">
        <v>87.4</v>
      </c>
      <c r="T227" s="15">
        <v>-4.0999999999999996</v>
      </c>
      <c r="U227" s="11">
        <v>116.31659999999999</v>
      </c>
      <c r="V227" s="12"/>
      <c r="W227">
        <v>0</v>
      </c>
      <c r="X227" s="15">
        <v>-7.1</v>
      </c>
      <c r="Y227">
        <v>1.1009112336887401</v>
      </c>
      <c r="Z227" s="3">
        <v>14.9342308138049</v>
      </c>
      <c r="AA227" s="3">
        <v>56.784144734462799</v>
      </c>
      <c r="AB227" s="3">
        <v>462.54</v>
      </c>
      <c r="AC227">
        <f t="shared" si="5"/>
        <v>2.1216260588018621E-2</v>
      </c>
      <c r="AE227" s="19">
        <v>18.690000000000001</v>
      </c>
      <c r="AF227">
        <v>1.7286306154471021</v>
      </c>
      <c r="AG227" s="7">
        <v>6.4494024293236123</v>
      </c>
      <c r="AH227" s="7">
        <v>14.761448850000292</v>
      </c>
      <c r="AI227">
        <v>8.9781040683401869</v>
      </c>
      <c r="AJ227" s="22">
        <f t="shared" si="3"/>
        <v>3.66</v>
      </c>
      <c r="AK227" s="24">
        <f t="shared" si="4"/>
        <v>3.66</v>
      </c>
      <c r="AR227" s="30">
        <v>54.403648376464844</v>
      </c>
      <c r="AS227">
        <v>2.45000956220166</v>
      </c>
      <c r="AT227">
        <v>0.97028904605696897</v>
      </c>
      <c r="AU227">
        <v>49.8</v>
      </c>
      <c r="AV227">
        <v>124.9</v>
      </c>
      <c r="AW227">
        <v>137.80000000000001</v>
      </c>
      <c r="AX227">
        <v>51.9</v>
      </c>
    </row>
    <row r="228" spans="1:50" x14ac:dyDescent="0.2">
      <c r="A228" s="1">
        <v>36100</v>
      </c>
      <c r="D228">
        <v>1.3620359654215299</v>
      </c>
      <c r="E228" s="3">
        <v>101.3488</v>
      </c>
      <c r="F228" s="3">
        <v>99.727260000000001</v>
      </c>
      <c r="G228" s="3">
        <v>74.076509999999999</v>
      </c>
      <c r="H228" s="3">
        <v>10.27</v>
      </c>
      <c r="I228" s="16">
        <v>-6.3</v>
      </c>
      <c r="J228" s="3">
        <v>93.5</v>
      </c>
      <c r="K228">
        <v>3179.0900879999999</v>
      </c>
      <c r="L228" s="2">
        <v>73.45</v>
      </c>
      <c r="M228" s="7">
        <v>8.1414285714285715</v>
      </c>
      <c r="N228" s="8">
        <v>3.69</v>
      </c>
      <c r="O228" s="21">
        <v>106.9</v>
      </c>
      <c r="P228" s="7">
        <v>26.222999999999999</v>
      </c>
      <c r="Q228" s="3">
        <v>26.01</v>
      </c>
      <c r="R228" s="3">
        <v>3.4</v>
      </c>
      <c r="S228" s="9">
        <v>86.9</v>
      </c>
      <c r="T228" s="15">
        <v>-3.4</v>
      </c>
      <c r="U228" s="11">
        <v>133.05350000000001</v>
      </c>
      <c r="V228" s="12"/>
      <c r="W228">
        <v>0</v>
      </c>
      <c r="X228" s="15">
        <v>-7.3</v>
      </c>
      <c r="Y228">
        <v>1.0529428231186799</v>
      </c>
      <c r="Z228" s="3">
        <v>14.650170647470301</v>
      </c>
      <c r="AA228" s="3">
        <v>56.711472181909102</v>
      </c>
      <c r="AB228" s="3">
        <v>459.79</v>
      </c>
      <c r="AC228">
        <f t="shared" si="5"/>
        <v>-5.9631761929903604E-3</v>
      </c>
      <c r="AE228" s="19">
        <v>16.73</v>
      </c>
      <c r="AF228">
        <v>14.327924056014574</v>
      </c>
      <c r="AG228" s="7">
        <v>7.0666403327044804</v>
      </c>
      <c r="AH228" s="7">
        <v>14.846971943142961</v>
      </c>
      <c r="AI228">
        <v>19.530044161942151</v>
      </c>
      <c r="AJ228" s="22">
        <f t="shared" si="3"/>
        <v>3.4</v>
      </c>
      <c r="AK228" s="24">
        <f t="shared" si="4"/>
        <v>3.4</v>
      </c>
      <c r="AR228" s="30">
        <v>67.965927124023438</v>
      </c>
      <c r="AS228">
        <v>3.69380071071773</v>
      </c>
      <c r="AT228">
        <v>1.0125645181466101</v>
      </c>
      <c r="AU228">
        <v>48</v>
      </c>
      <c r="AV228">
        <v>124.3</v>
      </c>
      <c r="AW228">
        <v>134.30000000000001</v>
      </c>
      <c r="AX228">
        <v>47.3</v>
      </c>
    </row>
    <row r="229" spans="1:50" x14ac:dyDescent="0.2">
      <c r="A229" s="1">
        <v>36130</v>
      </c>
      <c r="D229">
        <v>1.31243762194307</v>
      </c>
      <c r="E229" s="3">
        <v>101.41930000000001</v>
      </c>
      <c r="F229" s="3">
        <v>99.581220000000002</v>
      </c>
      <c r="G229" s="3">
        <v>74.075569999999999</v>
      </c>
      <c r="H229" s="3">
        <v>10.199999999999999</v>
      </c>
      <c r="I229" s="16">
        <v>-5</v>
      </c>
      <c r="J229" s="3">
        <v>92.7</v>
      </c>
      <c r="K229">
        <v>3342.320068</v>
      </c>
      <c r="L229" s="2">
        <v>73.489999999999995</v>
      </c>
      <c r="M229" s="7">
        <v>7.665909090909091</v>
      </c>
      <c r="N229" s="8">
        <v>3.37</v>
      </c>
      <c r="O229" s="21">
        <v>106.3</v>
      </c>
      <c r="P229" s="7">
        <v>25.47909090909091</v>
      </c>
      <c r="Q229" s="3">
        <v>24.42</v>
      </c>
      <c r="R229" s="3">
        <v>3.09</v>
      </c>
      <c r="S229" s="9">
        <v>85.5</v>
      </c>
      <c r="T229" s="15">
        <v>-3.7</v>
      </c>
      <c r="U229" s="11">
        <v>112.0124</v>
      </c>
      <c r="V229" s="12"/>
      <c r="W229">
        <v>0</v>
      </c>
      <c r="X229" s="15">
        <v>-8.1</v>
      </c>
      <c r="Y229">
        <v>1.0264141324217499</v>
      </c>
      <c r="Z229" s="3">
        <v>10.435552213467201</v>
      </c>
      <c r="AA229" s="3">
        <v>57.2629397683055</v>
      </c>
      <c r="AB229" s="3">
        <v>456.19</v>
      </c>
      <c r="AC229">
        <f t="shared" si="5"/>
        <v>-7.8604741066330419E-3</v>
      </c>
      <c r="AE229" s="19">
        <v>15.77</v>
      </c>
      <c r="AF229">
        <v>6.891012793124851</v>
      </c>
      <c r="AG229" s="7">
        <v>7.5149429351959043</v>
      </c>
      <c r="AH229" s="7">
        <v>14.573754666482372</v>
      </c>
      <c r="AI229">
        <v>15.034837237052834</v>
      </c>
      <c r="AJ229" s="22">
        <f t="shared" si="3"/>
        <v>3.09</v>
      </c>
      <c r="AK229" s="24">
        <f t="shared" si="4"/>
        <v>3.09</v>
      </c>
      <c r="AR229" s="30">
        <v>75.959892272949219</v>
      </c>
      <c r="AS229">
        <v>3.9682117575269098</v>
      </c>
      <c r="AT229">
        <v>1.3358410006095101</v>
      </c>
      <c r="AU229">
        <v>49.1</v>
      </c>
      <c r="AV229">
        <v>124.4</v>
      </c>
      <c r="AW229">
        <v>134.30000000000001</v>
      </c>
      <c r="AX229">
        <v>48.7</v>
      </c>
    </row>
    <row r="230" spans="1:50" x14ac:dyDescent="0.2">
      <c r="A230" s="1">
        <v>36161</v>
      </c>
      <c r="D230">
        <v>1.64541686286123</v>
      </c>
      <c r="E230" s="3">
        <v>101.4485</v>
      </c>
      <c r="F230" s="3">
        <v>99.459500000000006</v>
      </c>
      <c r="G230" s="3">
        <v>74.077039999999997</v>
      </c>
      <c r="H230" s="3">
        <v>10.07</v>
      </c>
      <c r="I230" s="16">
        <v>-5.6</v>
      </c>
      <c r="J230" s="3">
        <v>94.7</v>
      </c>
      <c r="K230">
        <v>3547.1499020000001</v>
      </c>
      <c r="L230" s="2">
        <v>73.44</v>
      </c>
      <c r="M230" s="7">
        <v>7.4104761904761904</v>
      </c>
      <c r="N230" s="8">
        <v>3.1320999999999999</v>
      </c>
      <c r="O230" s="21">
        <v>103.7</v>
      </c>
      <c r="P230" s="7">
        <v>28.035263157894736</v>
      </c>
      <c r="Q230" s="3">
        <v>26.25</v>
      </c>
      <c r="R230" s="3">
        <v>3.137</v>
      </c>
      <c r="S230" s="9">
        <v>87.9</v>
      </c>
      <c r="T230" s="15">
        <v>-3.2</v>
      </c>
      <c r="U230" s="11">
        <v>113.21339999999999</v>
      </c>
      <c r="V230" s="13">
        <v>1.159054</v>
      </c>
      <c r="W230">
        <v>0</v>
      </c>
      <c r="X230" s="15">
        <v>-10</v>
      </c>
      <c r="Y230">
        <v>1.01439745752017</v>
      </c>
      <c r="Z230" s="3">
        <v>20.189353630069501</v>
      </c>
      <c r="AA230" s="3">
        <v>56.8890898142865</v>
      </c>
      <c r="AB230" s="3">
        <v>447.83</v>
      </c>
      <c r="AC230">
        <f t="shared" si="5"/>
        <v>-1.849569328512235E-2</v>
      </c>
      <c r="AD230" s="17">
        <v>686308</v>
      </c>
      <c r="AE230" s="19">
        <v>13.79</v>
      </c>
      <c r="AF230">
        <v>3.2830353653206856</v>
      </c>
      <c r="AG230" s="7">
        <v>7.5530827879626372</v>
      </c>
      <c r="AH230" s="7">
        <v>14.342437020038275</v>
      </c>
      <c r="AI230">
        <v>11.723096633356889</v>
      </c>
      <c r="AJ230" s="22">
        <f t="shared" si="3"/>
        <v>3.137</v>
      </c>
      <c r="AK230" s="24">
        <f t="shared" si="4"/>
        <v>3.137</v>
      </c>
      <c r="AL230" s="3">
        <v>3.05</v>
      </c>
      <c r="AM230" s="3">
        <v>2.8740371769999999</v>
      </c>
      <c r="AO230" s="3">
        <v>0</v>
      </c>
      <c r="AP230" s="3">
        <v>0</v>
      </c>
      <c r="AR230" s="30">
        <v>63.987224578857422</v>
      </c>
      <c r="AS230">
        <v>3.6858579419782802</v>
      </c>
      <c r="AT230">
        <v>1.2491228854516601</v>
      </c>
      <c r="AU230">
        <v>49.4</v>
      </c>
      <c r="AV230">
        <v>126.9</v>
      </c>
      <c r="AW230">
        <v>141.6</v>
      </c>
      <c r="AX230">
        <v>50.1</v>
      </c>
    </row>
    <row r="231" spans="1:50" x14ac:dyDescent="0.2">
      <c r="A231" s="1">
        <v>36192</v>
      </c>
      <c r="B231" s="6">
        <v>36.063980000000001</v>
      </c>
      <c r="C231" s="6"/>
      <c r="D231">
        <v>1.0418597111099199</v>
      </c>
      <c r="E231" s="3">
        <v>101.3968</v>
      </c>
      <c r="F231" s="3">
        <v>99.390940000000001</v>
      </c>
      <c r="G231" s="3">
        <v>74.102450000000005</v>
      </c>
      <c r="H231" s="3">
        <v>9.99</v>
      </c>
      <c r="I231" s="16">
        <v>-7.4</v>
      </c>
      <c r="J231" s="3">
        <v>92.8</v>
      </c>
      <c r="K231">
        <v>3484.23999</v>
      </c>
      <c r="L231" s="2">
        <v>73.61</v>
      </c>
      <c r="M231" s="7">
        <v>7.5261904761904761</v>
      </c>
      <c r="N231" s="8">
        <v>3.0933999999999999</v>
      </c>
      <c r="O231" s="21">
        <v>103.8</v>
      </c>
      <c r="P231" s="7">
        <v>28.822631578947369</v>
      </c>
      <c r="Q231" s="3">
        <v>27.879999000000002</v>
      </c>
      <c r="R231" s="3">
        <v>3.1179999999999999</v>
      </c>
      <c r="S231" s="9">
        <v>86.5</v>
      </c>
      <c r="T231" s="15">
        <v>-3</v>
      </c>
      <c r="U231" s="11">
        <v>89.6721</v>
      </c>
      <c r="V231" s="13">
        <v>0.93520190000000003</v>
      </c>
      <c r="W231">
        <v>0</v>
      </c>
      <c r="X231" s="15">
        <v>-10.199999999999999</v>
      </c>
      <c r="Y231">
        <v>1.01833287445501</v>
      </c>
      <c r="Z231" s="3">
        <v>18.266992089558698</v>
      </c>
      <c r="AA231" s="3">
        <v>56.889772284384797</v>
      </c>
      <c r="AB231" s="3">
        <v>447.95</v>
      </c>
      <c r="AC231">
        <f t="shared" si="5"/>
        <v>2.6792292910737814E-4</v>
      </c>
      <c r="AD231" s="17">
        <v>685554</v>
      </c>
      <c r="AE231" s="19">
        <v>13.23</v>
      </c>
      <c r="AF231">
        <v>4.2522213235560713</v>
      </c>
      <c r="AG231" s="7">
        <v>7.7610728300456913</v>
      </c>
      <c r="AH231" s="7">
        <v>14.073253772237763</v>
      </c>
      <c r="AI231">
        <v>11.82869674632645</v>
      </c>
      <c r="AJ231" s="22">
        <f t="shared" si="3"/>
        <v>3.1179999999999999</v>
      </c>
      <c r="AK231" s="24">
        <f t="shared" si="4"/>
        <v>3.1179999999999999</v>
      </c>
      <c r="AL231" s="3">
        <v>3.0877500000000002</v>
      </c>
      <c r="AM231" s="3">
        <v>2.9234367830000001</v>
      </c>
      <c r="AO231" s="3">
        <v>0</v>
      </c>
      <c r="AP231" s="3">
        <v>0</v>
      </c>
      <c r="AR231" s="30">
        <v>58.316383361816406</v>
      </c>
      <c r="AS231">
        <v>2.52479509183553</v>
      </c>
      <c r="AT231">
        <v>0.86858392709245102</v>
      </c>
      <c r="AU231">
        <v>49.3</v>
      </c>
      <c r="AV231">
        <v>124.2</v>
      </c>
      <c r="AW231">
        <v>133.69999999999999</v>
      </c>
      <c r="AX231">
        <v>48</v>
      </c>
    </row>
    <row r="232" spans="1:50" x14ac:dyDescent="0.2">
      <c r="A232" s="1">
        <v>36220</v>
      </c>
      <c r="B232" s="6">
        <v>28.61919</v>
      </c>
      <c r="C232" s="6"/>
      <c r="D232">
        <v>1.00002156271158</v>
      </c>
      <c r="E232" s="3">
        <v>101.2422</v>
      </c>
      <c r="F232" s="3">
        <v>99.368930000000006</v>
      </c>
      <c r="G232" s="3">
        <v>74.250590000000003</v>
      </c>
      <c r="H232" s="3">
        <v>9.93</v>
      </c>
      <c r="I232" s="16">
        <v>-9.1</v>
      </c>
      <c r="J232" s="3">
        <v>94</v>
      </c>
      <c r="K232">
        <v>3559.860107</v>
      </c>
      <c r="L232" s="2">
        <v>73.849999999999994</v>
      </c>
      <c r="M232" s="7">
        <v>7.3478260869565215</v>
      </c>
      <c r="N232" s="8">
        <v>3.0467</v>
      </c>
      <c r="O232" s="21">
        <v>103.1</v>
      </c>
      <c r="P232" s="7">
        <v>25.309565217391306</v>
      </c>
      <c r="Q232" s="3">
        <v>23.26</v>
      </c>
      <c r="R232" s="3">
        <v>2.9251999999999998</v>
      </c>
      <c r="S232" s="9">
        <v>86.7</v>
      </c>
      <c r="T232" s="15">
        <v>-4.4000000000000004</v>
      </c>
      <c r="U232" s="11">
        <v>92.029949999999999</v>
      </c>
      <c r="V232" s="13">
        <v>0.97877789999999998</v>
      </c>
      <c r="W232">
        <v>0</v>
      </c>
      <c r="X232" s="15">
        <v>-10.5</v>
      </c>
      <c r="Y232">
        <v>1.00659925911246</v>
      </c>
      <c r="Z232" s="3">
        <v>12.7633067815516</v>
      </c>
      <c r="AA232" s="3">
        <v>56.427512328959999</v>
      </c>
      <c r="AB232" s="3">
        <v>444.38</v>
      </c>
      <c r="AC232">
        <f t="shared" si="5"/>
        <v>-8.001566791294934E-3</v>
      </c>
      <c r="AD232" s="17">
        <v>689702</v>
      </c>
      <c r="AE232" s="19">
        <v>13.74</v>
      </c>
      <c r="AF232">
        <v>10.209489399188421</v>
      </c>
      <c r="AG232" s="7">
        <v>8.3342266576005954</v>
      </c>
      <c r="AH232" s="7">
        <v>14.100870311352821</v>
      </c>
      <c r="AI232">
        <v>16.272352166260795</v>
      </c>
      <c r="AJ232" s="22">
        <f t="shared" ref="AJ232:AJ295" si="6">R232</f>
        <v>2.9251999999999998</v>
      </c>
      <c r="AK232" s="24">
        <f t="shared" si="4"/>
        <v>2.9251999999999998</v>
      </c>
      <c r="AL232" s="3">
        <v>3.0017391299999998</v>
      </c>
      <c r="AM232" s="3">
        <v>2.8522273720000002</v>
      </c>
      <c r="AO232" s="3">
        <v>0</v>
      </c>
      <c r="AP232" s="3">
        <v>0</v>
      </c>
      <c r="AR232" s="30">
        <v>83.39727783203125</v>
      </c>
      <c r="AS232">
        <v>2.5040595069507101</v>
      </c>
      <c r="AT232">
        <v>1.1051566139404501</v>
      </c>
      <c r="AU232">
        <v>49.6</v>
      </c>
      <c r="AV232">
        <v>124.9</v>
      </c>
      <c r="AW232">
        <v>137.4</v>
      </c>
      <c r="AX232">
        <v>48.5</v>
      </c>
    </row>
    <row r="233" spans="1:50" x14ac:dyDescent="0.2">
      <c r="A233" s="1">
        <v>36251</v>
      </c>
      <c r="B233" s="6">
        <v>25.11225</v>
      </c>
      <c r="C233" s="6"/>
      <c r="D233">
        <v>0.87543967325719196</v>
      </c>
      <c r="E233" s="3">
        <v>101.0727</v>
      </c>
      <c r="F233" s="3">
        <v>99.396680000000003</v>
      </c>
      <c r="G233" s="3">
        <v>74.524600000000007</v>
      </c>
      <c r="H233" s="3">
        <v>9.92</v>
      </c>
      <c r="I233" s="16">
        <v>-11.1</v>
      </c>
      <c r="J233" s="3">
        <v>94</v>
      </c>
      <c r="K233">
        <v>3757.8701169999999</v>
      </c>
      <c r="L233" s="2">
        <v>74.11</v>
      </c>
      <c r="M233" s="7">
        <v>6.9909090909090912</v>
      </c>
      <c r="N233" s="8">
        <v>2.6964999999999999</v>
      </c>
      <c r="O233" s="21">
        <v>101.9</v>
      </c>
      <c r="P233" s="7">
        <v>23.478571428571428</v>
      </c>
      <c r="Q233" s="3">
        <v>25.07</v>
      </c>
      <c r="R233" s="3">
        <v>2.7090999999999998</v>
      </c>
      <c r="S233" s="9">
        <v>87.2</v>
      </c>
      <c r="T233" s="15">
        <v>-5.0999999999999996</v>
      </c>
      <c r="U233" s="11">
        <v>83.044049999999999</v>
      </c>
      <c r="V233" s="13">
        <v>0.97975520000000005</v>
      </c>
      <c r="W233">
        <v>0</v>
      </c>
      <c r="X233" s="15">
        <v>-10.3</v>
      </c>
      <c r="Y233">
        <v>1.0146086864596</v>
      </c>
      <c r="Z233" s="3">
        <v>12.422318624153901</v>
      </c>
      <c r="AA233" s="3">
        <v>55.963976516288596</v>
      </c>
      <c r="AB233" s="3">
        <v>436.08</v>
      </c>
      <c r="AC233">
        <f t="shared" si="5"/>
        <v>-1.8854339496266803E-2</v>
      </c>
      <c r="AD233" s="17">
        <v>709898</v>
      </c>
      <c r="AE233" s="19">
        <v>21.69</v>
      </c>
      <c r="AF233">
        <v>11.213282147392789</v>
      </c>
      <c r="AG233" s="7">
        <v>7.7782132166185107</v>
      </c>
      <c r="AH233" s="7">
        <v>12.753243161343832</v>
      </c>
      <c r="AI233">
        <v>12.634811730946005</v>
      </c>
      <c r="AJ233" s="22">
        <f t="shared" si="6"/>
        <v>2.7090999999999998</v>
      </c>
      <c r="AK233" s="24">
        <f t="shared" si="4"/>
        <v>2.7090999999999998</v>
      </c>
      <c r="AL233" s="3">
        <v>2.6343636359999998</v>
      </c>
      <c r="AM233" s="3">
        <v>2.5061747369999998</v>
      </c>
      <c r="AO233" s="3">
        <v>0</v>
      </c>
      <c r="AP233" s="3">
        <v>0</v>
      </c>
      <c r="AR233" s="30">
        <v>106.19801330566406</v>
      </c>
      <c r="AS233">
        <v>2.0117460766180599</v>
      </c>
      <c r="AT233">
        <v>1.00174713360681</v>
      </c>
      <c r="AU233">
        <v>51.9</v>
      </c>
      <c r="AV233">
        <v>123.7</v>
      </c>
      <c r="AW233">
        <v>139.4</v>
      </c>
      <c r="AX233">
        <v>51.6</v>
      </c>
    </row>
    <row r="234" spans="1:50" x14ac:dyDescent="0.2">
      <c r="A234" s="1">
        <v>36281</v>
      </c>
      <c r="B234" s="6">
        <v>26.707350000000002</v>
      </c>
      <c r="C234" s="6"/>
      <c r="D234">
        <v>0.90302867795483599</v>
      </c>
      <c r="E234" s="3">
        <v>100.9414</v>
      </c>
      <c r="F234" s="3">
        <v>99.474109999999996</v>
      </c>
      <c r="G234" s="3">
        <v>74.50215</v>
      </c>
      <c r="H234" s="3">
        <v>9.8699999999999992</v>
      </c>
      <c r="I234" s="16">
        <v>-10.4</v>
      </c>
      <c r="J234" s="3">
        <v>94.2</v>
      </c>
      <c r="K234">
        <v>3629.459961</v>
      </c>
      <c r="L234" s="2">
        <v>74.16</v>
      </c>
      <c r="M234" s="7">
        <v>6.83</v>
      </c>
      <c r="N234" s="8">
        <v>2.5790000000000002</v>
      </c>
      <c r="O234" s="21">
        <v>102.9</v>
      </c>
      <c r="P234" s="7">
        <v>26.204499999999999</v>
      </c>
      <c r="Q234" s="3">
        <v>25.389999</v>
      </c>
      <c r="R234" s="3">
        <v>2.5510000000000002</v>
      </c>
      <c r="S234" s="9">
        <v>87.5</v>
      </c>
      <c r="T234" s="15">
        <v>-6</v>
      </c>
      <c r="U234" s="11">
        <v>82.165369999999996</v>
      </c>
      <c r="V234" s="13">
        <v>0.92734099999999997</v>
      </c>
      <c r="W234">
        <v>0</v>
      </c>
      <c r="X234" s="15">
        <v>-9.6</v>
      </c>
      <c r="Y234">
        <v>0.99018211359143904</v>
      </c>
      <c r="Z234" s="3">
        <v>13.4069198550599</v>
      </c>
      <c r="AA234" s="3">
        <v>56.023643021475102</v>
      </c>
      <c r="AB234" s="3">
        <v>426.55</v>
      </c>
      <c r="AC234">
        <f t="shared" si="5"/>
        <v>-2.2096119401322056E-2</v>
      </c>
      <c r="AD234" s="17">
        <v>693949</v>
      </c>
      <c r="AE234" s="19">
        <v>19.16</v>
      </c>
      <c r="AF234">
        <v>7.7510936859795265</v>
      </c>
      <c r="AG234" s="7">
        <v>7.2077151724614055</v>
      </c>
      <c r="AH234" s="7">
        <v>11.842495396160245</v>
      </c>
      <c r="AI234">
        <v>16.749957509664881</v>
      </c>
      <c r="AJ234" s="22">
        <f t="shared" si="6"/>
        <v>2.5510000000000002</v>
      </c>
      <c r="AK234" s="24">
        <f t="shared" ref="AK234:AK297" si="7">R234</f>
        <v>2.5510000000000002</v>
      </c>
      <c r="AL234" s="3">
        <v>2.53452381</v>
      </c>
      <c r="AM234" s="3">
        <v>2.407027673</v>
      </c>
      <c r="AO234" s="3">
        <v>0</v>
      </c>
      <c r="AP234" s="3">
        <v>0</v>
      </c>
      <c r="AR234" s="30">
        <v>85.441131591796875</v>
      </c>
      <c r="AS234">
        <v>2.4625285850288798</v>
      </c>
      <c r="AT234">
        <v>0.854441195104503</v>
      </c>
      <c r="AU234">
        <v>51</v>
      </c>
      <c r="AV234">
        <v>124.4</v>
      </c>
      <c r="AW234">
        <v>138.69999999999999</v>
      </c>
      <c r="AX234">
        <v>51.9</v>
      </c>
    </row>
    <row r="235" spans="1:50" x14ac:dyDescent="0.2">
      <c r="A235" s="1">
        <v>36312</v>
      </c>
      <c r="B235" s="6">
        <v>22.86402</v>
      </c>
      <c r="C235" s="6"/>
      <c r="D235">
        <v>0.666688182276863</v>
      </c>
      <c r="E235" s="3">
        <v>100.8967</v>
      </c>
      <c r="F235" s="3">
        <v>99.593540000000004</v>
      </c>
      <c r="G235" s="3">
        <v>74.534170000000003</v>
      </c>
      <c r="H235" s="3">
        <v>9.83</v>
      </c>
      <c r="I235" s="16">
        <v>-7.8</v>
      </c>
      <c r="J235" s="3">
        <v>95.1</v>
      </c>
      <c r="K235">
        <v>3788.6599120000001</v>
      </c>
      <c r="L235" s="2">
        <v>74.16</v>
      </c>
      <c r="M235" s="7">
        <v>6.6059090909090905</v>
      </c>
      <c r="N235" s="8">
        <v>2.6267</v>
      </c>
      <c r="O235" s="21">
        <v>103.3</v>
      </c>
      <c r="P235" s="7">
        <v>23.626363636363635</v>
      </c>
      <c r="Q235" s="3">
        <v>21.09</v>
      </c>
      <c r="R235" s="3">
        <v>2.5632000000000001</v>
      </c>
      <c r="S235" s="9">
        <v>88.2</v>
      </c>
      <c r="T235" s="15">
        <v>-5.7</v>
      </c>
      <c r="U235" s="11">
        <v>106.7812</v>
      </c>
      <c r="V235" s="13">
        <v>0.88952290000000001</v>
      </c>
      <c r="W235">
        <v>0</v>
      </c>
      <c r="X235" s="15">
        <v>-8.4</v>
      </c>
      <c r="Y235">
        <v>0.98088370494321997</v>
      </c>
      <c r="Z235" s="3">
        <v>12.853209715864701</v>
      </c>
      <c r="AA235" s="3">
        <v>56.492146906726703</v>
      </c>
      <c r="AB235" s="3">
        <v>403.2</v>
      </c>
      <c r="AC235">
        <f t="shared" si="5"/>
        <v>-5.6296876597544454E-2</v>
      </c>
      <c r="AD235" s="17">
        <v>697724</v>
      </c>
      <c r="AE235" s="19">
        <v>19.690000000000001</v>
      </c>
      <c r="AF235">
        <v>10.192966084387223</v>
      </c>
      <c r="AG235" s="7">
        <v>6.6804780642456194</v>
      </c>
      <c r="AH235" s="7">
        <v>11.071551043214384</v>
      </c>
      <c r="AI235">
        <v>13.907383696249731</v>
      </c>
      <c r="AJ235" s="22">
        <f t="shared" si="6"/>
        <v>2.5632000000000001</v>
      </c>
      <c r="AK235" s="24">
        <f t="shared" si="7"/>
        <v>2.5632000000000001</v>
      </c>
      <c r="AL235" s="3">
        <v>2.5775000000000001</v>
      </c>
      <c r="AM235" s="3">
        <v>2.4957164650000001</v>
      </c>
      <c r="AO235" s="3">
        <v>0</v>
      </c>
      <c r="AP235" s="3">
        <v>0</v>
      </c>
      <c r="AR235" s="30">
        <v>79.410545349121094</v>
      </c>
      <c r="AS235">
        <v>2.2941002222068301</v>
      </c>
      <c r="AT235">
        <v>1.05428589883129</v>
      </c>
      <c r="AU235">
        <v>51.8</v>
      </c>
      <c r="AV235">
        <v>126.2</v>
      </c>
      <c r="AW235">
        <v>141.4</v>
      </c>
      <c r="AX235">
        <v>51.9</v>
      </c>
    </row>
    <row r="236" spans="1:50" x14ac:dyDescent="0.2">
      <c r="A236" s="1">
        <v>36342</v>
      </c>
      <c r="B236" s="6">
        <v>22.99614</v>
      </c>
      <c r="C236" s="6"/>
      <c r="D236">
        <v>1.32985648411441</v>
      </c>
      <c r="E236" s="3">
        <v>100.91370000000001</v>
      </c>
      <c r="F236" s="3">
        <v>99.743970000000004</v>
      </c>
      <c r="G236" s="3">
        <v>74.686769999999996</v>
      </c>
      <c r="H236" s="3">
        <v>9.77</v>
      </c>
      <c r="I236" s="16">
        <v>-5.7</v>
      </c>
      <c r="J236" s="3">
        <v>96</v>
      </c>
      <c r="K236">
        <v>3638.6201169999999</v>
      </c>
      <c r="L236" s="2">
        <v>74.260000000000005</v>
      </c>
      <c r="M236" s="7">
        <v>5.971304347826087</v>
      </c>
      <c r="N236" s="8">
        <v>2.6764999999999999</v>
      </c>
      <c r="O236" s="21">
        <v>103.4</v>
      </c>
      <c r="P236" s="7">
        <v>21.04904761904762</v>
      </c>
      <c r="Q236" s="3">
        <v>24.639999</v>
      </c>
      <c r="R236" s="3">
        <v>2.5209000000000001</v>
      </c>
      <c r="S236" s="9">
        <v>88.8</v>
      </c>
      <c r="T236" s="15">
        <v>-5.5</v>
      </c>
      <c r="U236" s="11">
        <v>103.571</v>
      </c>
      <c r="V236" s="13">
        <v>0.90492379999999994</v>
      </c>
      <c r="W236">
        <v>0</v>
      </c>
      <c r="X236" s="15">
        <v>-7.4</v>
      </c>
      <c r="Y236">
        <v>0.97683445237898503</v>
      </c>
      <c r="Z236" s="3">
        <v>14.0194953546838</v>
      </c>
      <c r="AA236" s="3">
        <v>57.185761702607202</v>
      </c>
      <c r="AB236" s="3">
        <v>393.85</v>
      </c>
      <c r="AC236">
        <f t="shared" si="5"/>
        <v>-2.3462590607826073E-2</v>
      </c>
      <c r="AD236" s="17">
        <v>725721</v>
      </c>
      <c r="AE236" s="19">
        <v>19.82</v>
      </c>
      <c r="AF236">
        <v>6.8870150634415594</v>
      </c>
      <c r="AG236" s="7">
        <v>6.116690263585042</v>
      </c>
      <c r="AH236" s="7">
        <v>10.895925573210633</v>
      </c>
      <c r="AI236">
        <v>9.2266529203756775</v>
      </c>
      <c r="AJ236" s="22">
        <f t="shared" si="6"/>
        <v>2.5209000000000001</v>
      </c>
      <c r="AK236" s="24">
        <f t="shared" si="7"/>
        <v>2.5209000000000001</v>
      </c>
      <c r="AL236" s="3">
        <v>2.635454545</v>
      </c>
      <c r="AM236" s="3">
        <v>2.6067485100000001</v>
      </c>
      <c r="AO236" s="3">
        <v>0</v>
      </c>
      <c r="AP236" s="3">
        <v>0</v>
      </c>
      <c r="AR236" s="30">
        <v>62.142871856689453</v>
      </c>
      <c r="AS236">
        <v>1.9550943192080099</v>
      </c>
      <c r="AT236">
        <v>0.93192055464800805</v>
      </c>
      <c r="AU236">
        <v>53.1</v>
      </c>
      <c r="AV236">
        <v>125.7</v>
      </c>
      <c r="AW236">
        <v>141.1</v>
      </c>
      <c r="AX236">
        <v>53.9</v>
      </c>
    </row>
    <row r="237" spans="1:50" x14ac:dyDescent="0.2">
      <c r="A237" s="1">
        <v>36373</v>
      </c>
      <c r="B237" s="6">
        <v>27.386040000000001</v>
      </c>
      <c r="C237" s="6"/>
      <c r="D237">
        <v>1.07748730496831</v>
      </c>
      <c r="E237" s="3">
        <v>100.9594</v>
      </c>
      <c r="F237" s="3">
        <v>99.931709999999995</v>
      </c>
      <c r="G237" s="3">
        <v>74.819789999999998</v>
      </c>
      <c r="H237" s="3">
        <v>9.7200000000000006</v>
      </c>
      <c r="I237" s="16">
        <v>-6</v>
      </c>
      <c r="J237" s="3">
        <v>95.2</v>
      </c>
      <c r="K237">
        <v>3769.139893</v>
      </c>
      <c r="L237" s="2">
        <v>74.349999999999994</v>
      </c>
      <c r="M237" s="7">
        <v>6.4277272727272727</v>
      </c>
      <c r="N237" s="8">
        <v>2.6949999999999998</v>
      </c>
      <c r="O237" s="21">
        <v>104.7</v>
      </c>
      <c r="P237" s="7">
        <v>24.323636363636364</v>
      </c>
      <c r="Q237" s="3">
        <v>24.450001</v>
      </c>
      <c r="R237" s="3">
        <v>2.4426999999999999</v>
      </c>
      <c r="S237" s="9">
        <v>88.6</v>
      </c>
      <c r="T237" s="15">
        <v>-5.4</v>
      </c>
      <c r="U237" s="11">
        <v>77.463819999999998</v>
      </c>
      <c r="V237" s="13">
        <v>0.95345210000000002</v>
      </c>
      <c r="W237">
        <v>0</v>
      </c>
      <c r="X237" s="15">
        <v>-5.8</v>
      </c>
      <c r="Y237">
        <v>0.98811197775984605</v>
      </c>
      <c r="Z237" s="3">
        <v>17.1930436514306</v>
      </c>
      <c r="AA237" s="3">
        <v>56.324495564707398</v>
      </c>
      <c r="AB237" s="3">
        <v>393.76</v>
      </c>
      <c r="AC237">
        <f t="shared" si="5"/>
        <v>-2.2853950658685562E-4</v>
      </c>
      <c r="AD237" s="17">
        <v>721642</v>
      </c>
      <c r="AE237" s="19">
        <v>18.47</v>
      </c>
      <c r="AF237">
        <v>9.3238030871757971</v>
      </c>
      <c r="AG237" s="7">
        <v>5.1337953544829702</v>
      </c>
      <c r="AH237" s="7">
        <v>9.9372208067890142</v>
      </c>
      <c r="AI237">
        <v>7.4013998118610758</v>
      </c>
      <c r="AJ237" s="22">
        <f t="shared" si="6"/>
        <v>2.4426999999999999</v>
      </c>
      <c r="AK237" s="24">
        <f t="shared" si="7"/>
        <v>2.4426999999999999</v>
      </c>
      <c r="AL237" s="3">
        <v>2.6018181820000001</v>
      </c>
      <c r="AM237" s="3">
        <v>2.6652649510000002</v>
      </c>
      <c r="AO237" s="3">
        <v>0</v>
      </c>
      <c r="AP237" s="3">
        <v>0</v>
      </c>
      <c r="AR237" s="30">
        <v>62.858642578125</v>
      </c>
      <c r="AS237">
        <v>1.7158569764060501</v>
      </c>
      <c r="AT237">
        <v>0.80830494119766705</v>
      </c>
      <c r="AU237">
        <v>52.5</v>
      </c>
      <c r="AV237">
        <v>124.7</v>
      </c>
      <c r="AW237">
        <v>141.5</v>
      </c>
      <c r="AX237">
        <v>54.7</v>
      </c>
    </row>
    <row r="238" spans="1:50" x14ac:dyDescent="0.2">
      <c r="A238" s="1">
        <v>36404</v>
      </c>
      <c r="B238" s="6">
        <v>24.655249999999999</v>
      </c>
      <c r="C238" s="6"/>
      <c r="D238">
        <v>0.99058147628301396</v>
      </c>
      <c r="E238" s="3">
        <v>101.0552</v>
      </c>
      <c r="F238" s="3">
        <v>100.1468</v>
      </c>
      <c r="G238" s="3">
        <v>74.902919999999995</v>
      </c>
      <c r="H238" s="3">
        <v>9.66</v>
      </c>
      <c r="I238" s="16">
        <v>-5.2</v>
      </c>
      <c r="J238" s="3">
        <v>96.3</v>
      </c>
      <c r="K238">
        <v>3669.709961</v>
      </c>
      <c r="L238" s="2">
        <v>74.430000000000007</v>
      </c>
      <c r="M238" s="7">
        <v>6.2845454545454542</v>
      </c>
      <c r="N238" s="8">
        <v>2.7267000000000001</v>
      </c>
      <c r="O238" s="21">
        <v>107</v>
      </c>
      <c r="P238" s="7">
        <v>24.541428571428572</v>
      </c>
      <c r="Q238" s="3">
        <v>25.41</v>
      </c>
      <c r="R238" s="3">
        <v>2.4336000000000002</v>
      </c>
      <c r="S238" s="9">
        <v>89.7</v>
      </c>
      <c r="T238" s="15">
        <v>-5.3</v>
      </c>
      <c r="U238" s="11">
        <v>81.288129999999995</v>
      </c>
      <c r="V238" s="13">
        <v>0.84870489999999998</v>
      </c>
      <c r="W238">
        <v>0</v>
      </c>
      <c r="X238" s="15">
        <v>-3.8</v>
      </c>
      <c r="Y238">
        <v>1.0059220155581401</v>
      </c>
      <c r="Z238" s="3">
        <v>15.8627235996849</v>
      </c>
      <c r="AA238" s="3">
        <v>56.599754459773401</v>
      </c>
      <c r="AB238" s="3">
        <v>404.26</v>
      </c>
      <c r="AC238">
        <f t="shared" si="5"/>
        <v>2.6316648676105281E-2</v>
      </c>
      <c r="AD238" s="17">
        <v>723728</v>
      </c>
      <c r="AE238" s="19">
        <v>23.45</v>
      </c>
      <c r="AF238">
        <v>1.7565303957105982</v>
      </c>
      <c r="AG238" s="7">
        <v>4.3870417873269361</v>
      </c>
      <c r="AH238" s="7">
        <v>9.32313875549562</v>
      </c>
      <c r="AI238">
        <v>6.8381073504003353</v>
      </c>
      <c r="AJ238" s="22">
        <f t="shared" si="6"/>
        <v>2.4336000000000002</v>
      </c>
      <c r="AK238" s="24">
        <f t="shared" si="7"/>
        <v>2.4336000000000002</v>
      </c>
      <c r="AL238" s="3">
        <v>2.5813636359999999</v>
      </c>
      <c r="AM238" s="3">
        <v>2.6648525959999998</v>
      </c>
      <c r="AO238" s="3">
        <v>0</v>
      </c>
      <c r="AP238" s="3">
        <v>0</v>
      </c>
      <c r="AR238" s="30">
        <v>69.581512451171875</v>
      </c>
      <c r="AS238">
        <v>1.43949545618495</v>
      </c>
      <c r="AT238">
        <v>1.0391913170631699</v>
      </c>
      <c r="AU238">
        <v>54.2</v>
      </c>
      <c r="AV238">
        <v>125.4</v>
      </c>
      <c r="AW238">
        <v>142.1</v>
      </c>
      <c r="AX238">
        <v>55.5</v>
      </c>
    </row>
    <row r="239" spans="1:50" x14ac:dyDescent="0.2">
      <c r="A239" s="1">
        <v>36434</v>
      </c>
      <c r="B239" s="6">
        <v>24.924050000000001</v>
      </c>
      <c r="C239" s="6"/>
      <c r="D239">
        <v>1.1049840146376599</v>
      </c>
      <c r="E239" s="3">
        <v>101.2111</v>
      </c>
      <c r="F239" s="3">
        <v>100.36199999999999</v>
      </c>
      <c r="G239" s="3">
        <v>75.022639999999996</v>
      </c>
      <c r="H239" s="3">
        <v>9.59</v>
      </c>
      <c r="I239" s="16">
        <v>-4.9000000000000004</v>
      </c>
      <c r="J239" s="3">
        <v>97.2</v>
      </c>
      <c r="K239">
        <v>3922.9099120000001</v>
      </c>
      <c r="L239" s="2">
        <v>74.47</v>
      </c>
      <c r="M239" s="7">
        <v>6.0277272727272724</v>
      </c>
      <c r="N239" s="8">
        <v>3.3757000000000001</v>
      </c>
      <c r="O239" s="21">
        <v>109.4</v>
      </c>
      <c r="P239" s="7">
        <v>24.021428571428572</v>
      </c>
      <c r="Q239" s="3">
        <v>22.200001</v>
      </c>
      <c r="R239" s="3">
        <v>2.5019</v>
      </c>
      <c r="S239" s="9">
        <v>90.5</v>
      </c>
      <c r="T239" s="15">
        <v>-3.9</v>
      </c>
      <c r="U239" s="11">
        <v>89.545739999999995</v>
      </c>
      <c r="V239" s="13">
        <v>0.85396380000000005</v>
      </c>
      <c r="W239">
        <v>0</v>
      </c>
      <c r="X239" s="15">
        <v>-1.9</v>
      </c>
      <c r="Y239">
        <v>1.0334934704616501</v>
      </c>
      <c r="Z239" s="3">
        <v>19.929312582224199</v>
      </c>
      <c r="AA239" s="3">
        <v>56.631880611656797</v>
      </c>
      <c r="AB239" s="3">
        <v>473.54</v>
      </c>
      <c r="AC239">
        <f t="shared" si="5"/>
        <v>0.15817815103600186</v>
      </c>
      <c r="AD239" s="17">
        <v>727391</v>
      </c>
      <c r="AE239" s="19">
        <v>24.22</v>
      </c>
      <c r="AF239">
        <v>-1.4620986086214316</v>
      </c>
      <c r="AG239" s="7">
        <v>4.5820082474570398</v>
      </c>
      <c r="AH239" s="7">
        <v>9.0911687289082579</v>
      </c>
      <c r="AI239">
        <v>4.7845974568447858</v>
      </c>
      <c r="AJ239" s="22">
        <f t="shared" si="6"/>
        <v>2.5019</v>
      </c>
      <c r="AK239" s="24">
        <f t="shared" si="7"/>
        <v>2.5019</v>
      </c>
      <c r="AL239" s="3">
        <v>2.759047619</v>
      </c>
      <c r="AM239" s="3">
        <v>3.0181869350000001</v>
      </c>
      <c r="AO239" s="3">
        <v>0</v>
      </c>
      <c r="AP239" s="3">
        <v>0</v>
      </c>
      <c r="AR239" s="30">
        <v>72.353485107421875</v>
      </c>
      <c r="AS239">
        <v>2.9214729287539201</v>
      </c>
      <c r="AT239">
        <v>1.6210587203765501</v>
      </c>
      <c r="AU239">
        <v>54.8</v>
      </c>
      <c r="AV239">
        <v>126.4</v>
      </c>
      <c r="AW239">
        <v>142.9</v>
      </c>
      <c r="AX239">
        <v>55.2</v>
      </c>
    </row>
    <row r="240" spans="1:50" x14ac:dyDescent="0.2">
      <c r="A240" s="1">
        <v>36465</v>
      </c>
      <c r="B240" s="6">
        <v>21.706050000000001</v>
      </c>
      <c r="C240" s="6"/>
      <c r="D240">
        <v>0.68402116728954299</v>
      </c>
      <c r="E240" s="3">
        <v>101.34990000000001</v>
      </c>
      <c r="F240" s="3">
        <v>100.5513</v>
      </c>
      <c r="G240" s="3">
        <v>75.147919999999999</v>
      </c>
      <c r="H240" s="3">
        <v>9.5500000000000007</v>
      </c>
      <c r="I240" s="16">
        <v>-5.8</v>
      </c>
      <c r="J240" s="3">
        <v>97.7</v>
      </c>
      <c r="K240">
        <v>4314.3798829999996</v>
      </c>
      <c r="L240" s="2">
        <v>74.569999999999993</v>
      </c>
      <c r="M240" s="7">
        <v>5.9686363636363637</v>
      </c>
      <c r="N240" s="8">
        <v>3.4676999999999998</v>
      </c>
      <c r="O240" s="21">
        <v>110.7</v>
      </c>
      <c r="P240" s="7">
        <v>21.818095238095239</v>
      </c>
      <c r="Q240" s="3">
        <v>24.18</v>
      </c>
      <c r="R240" s="3">
        <v>2.9355000000000002</v>
      </c>
      <c r="S240" s="9">
        <v>90.8</v>
      </c>
      <c r="T240" s="15">
        <v>-3.6</v>
      </c>
      <c r="U240" s="11">
        <v>102.9241</v>
      </c>
      <c r="V240" s="13">
        <v>0.86640079999999997</v>
      </c>
      <c r="W240">
        <v>0</v>
      </c>
      <c r="X240" s="15">
        <v>0.1</v>
      </c>
      <c r="Y240">
        <v>1.0743066031833799</v>
      </c>
      <c r="Z240" s="3">
        <v>17.184316977988999</v>
      </c>
      <c r="AA240" s="3">
        <v>56.600998255680601</v>
      </c>
      <c r="AB240" s="3">
        <v>446.51</v>
      </c>
      <c r="AC240">
        <f t="shared" si="5"/>
        <v>-5.8774589872522043E-2</v>
      </c>
      <c r="AD240" s="17">
        <v>737371</v>
      </c>
      <c r="AE240" s="19">
        <v>23.02</v>
      </c>
      <c r="AF240">
        <v>-0.82186888238879874</v>
      </c>
      <c r="AG240" s="7">
        <v>3.3032509142242645</v>
      </c>
      <c r="AH240" s="7">
        <v>8.2664864502841056</v>
      </c>
      <c r="AI240">
        <v>10.248067516291748</v>
      </c>
      <c r="AJ240" s="22">
        <f t="shared" si="6"/>
        <v>2.9355000000000002</v>
      </c>
      <c r="AK240" s="24">
        <f t="shared" si="7"/>
        <v>2.9355000000000002</v>
      </c>
      <c r="AL240" s="3">
        <v>2.9969772730000002</v>
      </c>
      <c r="AM240" s="3">
        <v>3.1413099679999998</v>
      </c>
      <c r="AO240" s="3">
        <v>0</v>
      </c>
      <c r="AP240" s="3">
        <v>0</v>
      </c>
      <c r="AR240" s="30">
        <v>57.9638671875</v>
      </c>
      <c r="AS240">
        <v>2.0352541351997502</v>
      </c>
      <c r="AT240">
        <v>1.2420541526919899</v>
      </c>
      <c r="AU240">
        <v>55.6</v>
      </c>
      <c r="AV240">
        <v>126.4</v>
      </c>
      <c r="AW240">
        <v>142.5</v>
      </c>
      <c r="AX240">
        <v>56.2</v>
      </c>
    </row>
    <row r="241" spans="1:50" x14ac:dyDescent="0.2">
      <c r="A241" s="1">
        <v>36495</v>
      </c>
      <c r="B241" s="6">
        <v>27.19153</v>
      </c>
      <c r="C241" s="6"/>
      <c r="D241">
        <v>0.66159723524662795</v>
      </c>
      <c r="E241" s="3">
        <v>101.4706</v>
      </c>
      <c r="F241" s="3">
        <v>100.6966</v>
      </c>
      <c r="G241" s="3">
        <v>75.350830000000002</v>
      </c>
      <c r="H241" s="3">
        <v>9.4700000000000006</v>
      </c>
      <c r="I241" s="16">
        <v>-4.3</v>
      </c>
      <c r="J241" s="3">
        <v>97.1</v>
      </c>
      <c r="K241">
        <v>4904.4599609999996</v>
      </c>
      <c r="L241" s="2">
        <v>74.83</v>
      </c>
      <c r="M241" s="7">
        <v>5.5056521739130435</v>
      </c>
      <c r="N241" s="8">
        <v>3.4460000000000002</v>
      </c>
      <c r="O241" s="21">
        <v>111.4</v>
      </c>
      <c r="P241" s="7">
        <v>22.15909090909091</v>
      </c>
      <c r="Q241" s="3">
        <v>24.639999</v>
      </c>
      <c r="R241" s="3">
        <v>3.0417999999999998</v>
      </c>
      <c r="S241" s="9">
        <v>90.3</v>
      </c>
      <c r="T241" s="15">
        <v>-3</v>
      </c>
      <c r="U241" s="11">
        <v>65.177279999999996</v>
      </c>
      <c r="V241" s="13">
        <v>0.84815399999999996</v>
      </c>
      <c r="W241">
        <v>0</v>
      </c>
      <c r="X241" s="15">
        <v>1</v>
      </c>
      <c r="Y241">
        <v>1.1253052908601899</v>
      </c>
      <c r="Z241" s="3">
        <v>18.473386262404599</v>
      </c>
      <c r="AA241" s="3">
        <v>57.245479831560203</v>
      </c>
      <c r="AB241" s="3">
        <v>431.12</v>
      </c>
      <c r="AC241">
        <f t="shared" si="5"/>
        <v>-3.5075322857090363E-2</v>
      </c>
      <c r="AD241" s="17">
        <v>765796</v>
      </c>
      <c r="AE241" s="19">
        <v>27.69</v>
      </c>
      <c r="AF241">
        <v>1.3634352172694264</v>
      </c>
      <c r="AG241" s="7">
        <v>1.5741734248166779</v>
      </c>
      <c r="AH241" s="7">
        <v>6.9177164602243693</v>
      </c>
      <c r="AI241">
        <v>7.6440092684665117</v>
      </c>
      <c r="AJ241" s="22">
        <f t="shared" si="6"/>
        <v>3.0417999999999998</v>
      </c>
      <c r="AK241" s="24">
        <f t="shared" si="7"/>
        <v>3.0417999999999998</v>
      </c>
      <c r="AL241" s="3">
        <v>3.160043478</v>
      </c>
      <c r="AM241" s="3">
        <v>3.2775522869999998</v>
      </c>
      <c r="AO241" s="3">
        <v>0</v>
      </c>
      <c r="AP241" s="3">
        <v>0</v>
      </c>
      <c r="AR241" s="30">
        <v>86.084938049316406</v>
      </c>
      <c r="AS241">
        <v>2.24789454932244</v>
      </c>
      <c r="AT241">
        <v>0.96458459195304103</v>
      </c>
      <c r="AU241">
        <v>55</v>
      </c>
      <c r="AV241">
        <v>126</v>
      </c>
      <c r="AW241">
        <v>144.4</v>
      </c>
      <c r="AX241">
        <v>59.2</v>
      </c>
    </row>
    <row r="242" spans="1:50" x14ac:dyDescent="0.2">
      <c r="A242" s="1">
        <v>36526</v>
      </c>
      <c r="B242" s="6">
        <v>28.94838</v>
      </c>
      <c r="C242" s="6"/>
      <c r="D242">
        <v>1.5867438744056099</v>
      </c>
      <c r="E242" s="3">
        <v>101.56910000000001</v>
      </c>
      <c r="F242" s="3">
        <v>100.83159999999999</v>
      </c>
      <c r="G242" s="3">
        <v>75.456969999999998</v>
      </c>
      <c r="H242" s="3">
        <v>9.36</v>
      </c>
      <c r="I242" s="16">
        <v>-1.2</v>
      </c>
      <c r="J242" s="3">
        <v>97.9</v>
      </c>
      <c r="K242">
        <v>4684.4799800000001</v>
      </c>
      <c r="L242" s="2">
        <v>74.86</v>
      </c>
      <c r="M242" s="7">
        <v>5.3633333333333333</v>
      </c>
      <c r="N242" s="8">
        <v>3.3431000000000002</v>
      </c>
      <c r="O242" s="21">
        <v>113.3</v>
      </c>
      <c r="P242" s="7">
        <v>23.202000000000002</v>
      </c>
      <c r="Q242" s="3">
        <v>24.950001</v>
      </c>
      <c r="R242" s="3">
        <v>3.0428999999999999</v>
      </c>
      <c r="S242" s="9">
        <v>90</v>
      </c>
      <c r="T242" s="15">
        <v>-2.4</v>
      </c>
      <c r="U242" s="11">
        <v>51.951059999999998</v>
      </c>
      <c r="V242" s="13">
        <v>0.72624900000000003</v>
      </c>
      <c r="W242">
        <v>0</v>
      </c>
      <c r="X242" s="15">
        <v>1.3</v>
      </c>
      <c r="Y242">
        <v>1.1738019208541299</v>
      </c>
      <c r="Z242" s="3">
        <v>23.900439326506099</v>
      </c>
      <c r="AA242" s="3">
        <v>55.914054885451598</v>
      </c>
      <c r="AB242" s="3">
        <v>431.88</v>
      </c>
      <c r="AC242">
        <f t="shared" si="5"/>
        <v>1.761298253699195E-3</v>
      </c>
      <c r="AD242" s="17">
        <v>761594</v>
      </c>
      <c r="AE242" s="19">
        <v>28.74</v>
      </c>
      <c r="AF242">
        <v>4.4925000429886452</v>
      </c>
      <c r="AG242" s="7">
        <v>1.7579211750641264</v>
      </c>
      <c r="AH242" s="7">
        <v>7.6377162838601294</v>
      </c>
      <c r="AI242">
        <v>7.1080732693054927</v>
      </c>
      <c r="AJ242" s="22">
        <f t="shared" si="6"/>
        <v>3.0428999999999999</v>
      </c>
      <c r="AK242" s="24">
        <f t="shared" si="7"/>
        <v>3.0428999999999999</v>
      </c>
      <c r="AL242" s="3">
        <v>3.1066666669999998</v>
      </c>
      <c r="AM242" s="3">
        <v>3.30137649</v>
      </c>
      <c r="AO242" s="3">
        <v>0</v>
      </c>
      <c r="AP242" s="3">
        <v>0</v>
      </c>
      <c r="AR242" s="30">
        <v>64.457809448242188</v>
      </c>
      <c r="AS242">
        <v>2.7819319944524201</v>
      </c>
      <c r="AT242">
        <v>1.0780252465070701</v>
      </c>
      <c r="AU242">
        <v>55.6</v>
      </c>
      <c r="AV242">
        <v>121.5</v>
      </c>
      <c r="AW242">
        <v>143</v>
      </c>
      <c r="AX242">
        <v>60.4</v>
      </c>
    </row>
    <row r="243" spans="1:50" x14ac:dyDescent="0.2">
      <c r="A243" s="1">
        <v>36557</v>
      </c>
      <c r="B243" s="6">
        <v>30.048590000000001</v>
      </c>
      <c r="C243" s="6"/>
      <c r="D243">
        <v>1.1611282635406499</v>
      </c>
      <c r="E243" s="3">
        <v>101.63760000000001</v>
      </c>
      <c r="F243" s="3">
        <v>101.002</v>
      </c>
      <c r="G243" s="3">
        <v>75.5822</v>
      </c>
      <c r="H243" s="3">
        <v>9.2799999999999994</v>
      </c>
      <c r="I243" s="16">
        <v>-1.8</v>
      </c>
      <c r="J243" s="3">
        <v>98.9</v>
      </c>
      <c r="K243">
        <v>5182.6201170000004</v>
      </c>
      <c r="L243" s="2">
        <v>75.099999999999994</v>
      </c>
      <c r="M243" s="7">
        <v>5.2919047619047621</v>
      </c>
      <c r="N243" s="8">
        <v>3.5367999999999999</v>
      </c>
      <c r="O243" s="21">
        <v>115.5</v>
      </c>
      <c r="P243" s="7">
        <v>23.595500000000001</v>
      </c>
      <c r="Q243" s="3">
        <v>23.370000999999998</v>
      </c>
      <c r="R243" s="3">
        <v>3.2757000000000001</v>
      </c>
      <c r="S243" s="9">
        <v>91.4</v>
      </c>
      <c r="T243" s="15">
        <v>-2.2000000000000002</v>
      </c>
      <c r="U243" s="11">
        <v>72.962879999999998</v>
      </c>
      <c r="V243" s="13">
        <v>0.75131079999999995</v>
      </c>
      <c r="W243">
        <v>0</v>
      </c>
      <c r="X243" s="15">
        <v>3.6</v>
      </c>
      <c r="Y243">
        <v>1.23073059541925</v>
      </c>
      <c r="Z243" s="3">
        <v>21.380049111262601</v>
      </c>
      <c r="AA243" s="3">
        <v>55.303301040466003</v>
      </c>
      <c r="AB243" s="3">
        <v>452.79</v>
      </c>
      <c r="AC243">
        <f t="shared" si="5"/>
        <v>4.7280669960506394E-2</v>
      </c>
      <c r="AD243" s="17">
        <v>757491</v>
      </c>
      <c r="AE243" s="19">
        <v>25.22</v>
      </c>
      <c r="AF243">
        <v>9.505791827150567</v>
      </c>
      <c r="AG243" s="7">
        <v>1.1320464923157942</v>
      </c>
      <c r="AH243" s="7">
        <v>6.8198966812315689</v>
      </c>
      <c r="AI243">
        <v>14.662227270378558</v>
      </c>
      <c r="AJ243" s="22">
        <f t="shared" si="6"/>
        <v>3.2757000000000001</v>
      </c>
      <c r="AK243" s="24">
        <f t="shared" si="7"/>
        <v>3.2757000000000001</v>
      </c>
      <c r="AL243" s="3">
        <v>3.332857143</v>
      </c>
      <c r="AM243" s="3">
        <v>3.5252020289999999</v>
      </c>
      <c r="AO243" s="3">
        <v>0</v>
      </c>
      <c r="AP243" s="3">
        <v>0</v>
      </c>
      <c r="AR243" s="30">
        <v>63.541721343994141</v>
      </c>
      <c r="AS243">
        <v>1.9037920705620901</v>
      </c>
      <c r="AT243">
        <v>0.96584472494263696</v>
      </c>
      <c r="AU243">
        <v>56.7</v>
      </c>
      <c r="AV243">
        <v>123</v>
      </c>
      <c r="AW243">
        <v>147.9</v>
      </c>
      <c r="AX243">
        <v>61.3</v>
      </c>
    </row>
    <row r="244" spans="1:50" x14ac:dyDescent="0.2">
      <c r="A244" s="1">
        <v>36586</v>
      </c>
      <c r="B244" s="6">
        <v>28.53687</v>
      </c>
      <c r="C244" s="6"/>
      <c r="D244">
        <v>1.2786863371239801</v>
      </c>
      <c r="E244" s="3">
        <v>101.68519999999999</v>
      </c>
      <c r="F244" s="3">
        <v>101.16540000000001</v>
      </c>
      <c r="G244" s="3">
        <v>75.747029999999995</v>
      </c>
      <c r="H244" s="3">
        <v>9.18</v>
      </c>
      <c r="I244" s="16">
        <v>-0.4</v>
      </c>
      <c r="J244" s="3">
        <v>99.3</v>
      </c>
      <c r="K244">
        <v>5249.5498049999997</v>
      </c>
      <c r="L244" s="2">
        <v>75.37</v>
      </c>
      <c r="M244" s="7">
        <v>5.41</v>
      </c>
      <c r="N244" s="8">
        <v>3.7469999999999999</v>
      </c>
      <c r="O244" s="21">
        <v>116.9</v>
      </c>
      <c r="P244" s="7">
        <v>22.718260869565217</v>
      </c>
      <c r="Q244" s="3">
        <v>24.110001</v>
      </c>
      <c r="R244" s="3">
        <v>3.5104000000000002</v>
      </c>
      <c r="S244" s="9">
        <v>91.9</v>
      </c>
      <c r="T244" s="15">
        <v>-2</v>
      </c>
      <c r="U244" s="11">
        <v>75.439549999999997</v>
      </c>
      <c r="V244" s="13">
        <v>0.80921169999999998</v>
      </c>
      <c r="W244">
        <v>0</v>
      </c>
      <c r="X244" s="15">
        <v>5.2</v>
      </c>
      <c r="Y244">
        <v>1.2289898829610999</v>
      </c>
      <c r="Z244" s="3">
        <v>22.997858595964999</v>
      </c>
      <c r="AA244" s="3">
        <v>55.0218620507342</v>
      </c>
      <c r="AB244" s="3">
        <v>429.01</v>
      </c>
      <c r="AC244">
        <f t="shared" si="5"/>
        <v>-5.3948213159793923E-2</v>
      </c>
      <c r="AD244" s="17">
        <v>766085</v>
      </c>
      <c r="AE244" s="19">
        <v>27.61</v>
      </c>
      <c r="AF244">
        <v>-1.3158499147078118</v>
      </c>
      <c r="AG244" s="7">
        <v>-0.82917523494259626</v>
      </c>
      <c r="AH244" s="7">
        <v>6.3561241224306002</v>
      </c>
      <c r="AI244">
        <v>6.4852431886324169</v>
      </c>
      <c r="AJ244" s="22">
        <f t="shared" si="6"/>
        <v>3.5104000000000002</v>
      </c>
      <c r="AK244" s="24">
        <f t="shared" si="7"/>
        <v>3.5104000000000002</v>
      </c>
      <c r="AL244" s="3">
        <v>3.5611956519999999</v>
      </c>
      <c r="AM244" s="3">
        <v>3.7443300220000002</v>
      </c>
      <c r="AO244" s="3">
        <v>0</v>
      </c>
      <c r="AP244" s="3">
        <v>0</v>
      </c>
      <c r="AR244" s="30">
        <v>50.101985931396484</v>
      </c>
      <c r="AS244">
        <v>3.2268164164693798</v>
      </c>
      <c r="AT244">
        <v>1.7198148451117199</v>
      </c>
      <c r="AU244">
        <v>56.7</v>
      </c>
      <c r="AV244">
        <v>123.8</v>
      </c>
      <c r="AW244">
        <v>145.19999999999999</v>
      </c>
      <c r="AX244">
        <v>60.4</v>
      </c>
    </row>
    <row r="245" spans="1:50" x14ac:dyDescent="0.2">
      <c r="A245" s="1">
        <v>36617</v>
      </c>
      <c r="B245" s="6">
        <v>28.53848</v>
      </c>
      <c r="C245" s="6"/>
      <c r="D245">
        <v>1.63878014655645</v>
      </c>
      <c r="E245" s="3">
        <v>101.7097</v>
      </c>
      <c r="F245" s="3">
        <v>101.2895</v>
      </c>
      <c r="G245" s="3">
        <v>75.73527</v>
      </c>
      <c r="H245" s="3">
        <v>9.09</v>
      </c>
      <c r="I245" s="16">
        <v>2</v>
      </c>
      <c r="J245" s="3">
        <v>99.8</v>
      </c>
      <c r="K245">
        <v>5303.9501950000003</v>
      </c>
      <c r="L245" s="2">
        <v>75.45</v>
      </c>
      <c r="M245" s="7">
        <v>6.0354999999999999</v>
      </c>
      <c r="N245" s="8">
        <v>3.9253</v>
      </c>
      <c r="O245" s="21">
        <v>117.3</v>
      </c>
      <c r="P245" s="7">
        <v>27.164210526315788</v>
      </c>
      <c r="Q245" s="3">
        <v>26.200001</v>
      </c>
      <c r="R245" s="3">
        <v>3.6850000000000001</v>
      </c>
      <c r="S245" s="9">
        <v>92.7</v>
      </c>
      <c r="T245" s="15">
        <v>-1.7</v>
      </c>
      <c r="U245" s="11">
        <v>72.605199999999996</v>
      </c>
      <c r="V245" s="13">
        <v>0.82552890000000001</v>
      </c>
      <c r="W245">
        <v>0</v>
      </c>
      <c r="X245" s="15">
        <v>5.7</v>
      </c>
      <c r="Y245">
        <v>1.19829750095651</v>
      </c>
      <c r="Z245" s="3">
        <v>19.890902443076801</v>
      </c>
      <c r="AA245" s="3">
        <v>55.761030953492998</v>
      </c>
      <c r="AB245" s="3">
        <v>418.7</v>
      </c>
      <c r="AC245">
        <f t="shared" si="5"/>
        <v>-2.432555565455452E-2</v>
      </c>
      <c r="AD245" s="17">
        <v>774049</v>
      </c>
      <c r="AE245" s="19">
        <v>21.25</v>
      </c>
      <c r="AF245">
        <v>-8.6746823412266139</v>
      </c>
      <c r="AG245" s="7">
        <v>-0.82863072010871974</v>
      </c>
      <c r="AH245" s="7">
        <v>6.4879369319303635</v>
      </c>
      <c r="AI245">
        <v>-2.9122769901618994</v>
      </c>
      <c r="AJ245" s="22">
        <f t="shared" si="6"/>
        <v>3.6850000000000001</v>
      </c>
      <c r="AK245" s="24">
        <f t="shared" si="7"/>
        <v>3.6850000000000001</v>
      </c>
      <c r="AL245" s="3">
        <v>3.7854000000000001</v>
      </c>
      <c r="AM245" s="3">
        <v>3.921646408</v>
      </c>
      <c r="AO245" s="3">
        <v>0</v>
      </c>
      <c r="AP245" s="3">
        <v>0</v>
      </c>
      <c r="AR245" s="30">
        <v>48.6827392578125</v>
      </c>
      <c r="AS245">
        <v>3.0860751753949298</v>
      </c>
      <c r="AT245">
        <v>1.3713477155799201</v>
      </c>
      <c r="AU245">
        <v>58.2</v>
      </c>
      <c r="AV245">
        <v>124.8</v>
      </c>
      <c r="AW245">
        <v>144.30000000000001</v>
      </c>
      <c r="AX245">
        <v>64.3</v>
      </c>
    </row>
    <row r="246" spans="1:50" x14ac:dyDescent="0.2">
      <c r="A246" s="1">
        <v>36647</v>
      </c>
      <c r="B246" s="6">
        <v>27.94933</v>
      </c>
      <c r="C246" s="6"/>
      <c r="D246">
        <v>1.4666893700860499</v>
      </c>
      <c r="E246" s="3">
        <v>101.6896</v>
      </c>
      <c r="F246" s="3">
        <v>101.3753</v>
      </c>
      <c r="G246" s="3">
        <v>75.838930000000005</v>
      </c>
      <c r="H246" s="3">
        <v>9.0299999999999994</v>
      </c>
      <c r="I246" s="16">
        <v>1.9</v>
      </c>
      <c r="J246" s="3">
        <v>101.7</v>
      </c>
      <c r="K246">
        <v>5200.8901370000003</v>
      </c>
      <c r="L246" s="2">
        <v>75.540000000000006</v>
      </c>
      <c r="M246" s="7">
        <v>6.692608695652174</v>
      </c>
      <c r="N246" s="8">
        <v>4.3620000000000001</v>
      </c>
      <c r="O246" s="21">
        <v>118.3</v>
      </c>
      <c r="P246" s="7">
        <v>26.37318181818182</v>
      </c>
      <c r="Q246" s="3">
        <v>23.65</v>
      </c>
      <c r="R246" s="3">
        <v>3.92</v>
      </c>
      <c r="S246" s="9">
        <v>94.2</v>
      </c>
      <c r="T246" s="15">
        <v>-1.5</v>
      </c>
      <c r="U246" s="11">
        <v>84.041659999999993</v>
      </c>
      <c r="V246" s="13">
        <v>0.90197400000000005</v>
      </c>
      <c r="W246">
        <v>0</v>
      </c>
      <c r="X246" s="15">
        <v>7.3</v>
      </c>
      <c r="Y246">
        <v>1.1736950000180899</v>
      </c>
      <c r="Z246" s="3">
        <v>24.768064114904099</v>
      </c>
      <c r="AA246" s="3">
        <v>56.199620104227897</v>
      </c>
      <c r="AB246" s="3">
        <v>411.41</v>
      </c>
      <c r="AC246">
        <f t="shared" si="5"/>
        <v>-1.7564388858098745E-2</v>
      </c>
      <c r="AD246" s="17">
        <v>777420</v>
      </c>
      <c r="AE246" s="19">
        <v>23.93</v>
      </c>
      <c r="AF246">
        <v>10.977532839402926</v>
      </c>
      <c r="AG246" s="7">
        <v>-1.6578375389047153</v>
      </c>
      <c r="AH246" s="7">
        <v>5.8619222048374127</v>
      </c>
      <c r="AI246">
        <v>13.88139822458303</v>
      </c>
      <c r="AJ246" s="22">
        <f t="shared" si="6"/>
        <v>3.92</v>
      </c>
      <c r="AK246" s="24">
        <f t="shared" si="7"/>
        <v>3.92</v>
      </c>
      <c r="AL246" s="3">
        <v>4.1293478260000001</v>
      </c>
      <c r="AM246" s="3">
        <v>4.3574391859999997</v>
      </c>
      <c r="AO246" s="3">
        <v>0</v>
      </c>
      <c r="AP246" s="3">
        <v>0</v>
      </c>
      <c r="AR246" s="30">
        <v>79.482879638671875</v>
      </c>
      <c r="AS246">
        <v>2.4446227921453501</v>
      </c>
      <c r="AT246">
        <v>1.1402219110568399</v>
      </c>
      <c r="AU246">
        <v>61.1</v>
      </c>
      <c r="AV246">
        <v>126.2</v>
      </c>
      <c r="AW246">
        <v>145.30000000000001</v>
      </c>
      <c r="AX246">
        <v>67.2</v>
      </c>
    </row>
    <row r="247" spans="1:50" x14ac:dyDescent="0.2">
      <c r="A247" s="1">
        <v>36678</v>
      </c>
      <c r="B247" s="6">
        <v>23.37426</v>
      </c>
      <c r="C247" s="6"/>
      <c r="D247">
        <v>0.95683046701663099</v>
      </c>
      <c r="E247" s="3">
        <v>101.6195</v>
      </c>
      <c r="F247" s="3">
        <v>101.3918</v>
      </c>
      <c r="G247" s="3">
        <v>76.135670000000005</v>
      </c>
      <c r="H247" s="3">
        <v>8.99</v>
      </c>
      <c r="I247" s="16">
        <v>2.6</v>
      </c>
      <c r="J247" s="3">
        <v>100</v>
      </c>
      <c r="K247">
        <v>5145.3500979999999</v>
      </c>
      <c r="L247" s="2">
        <v>75.8</v>
      </c>
      <c r="M247" s="7">
        <v>6.9731818181818186</v>
      </c>
      <c r="N247" s="8">
        <v>4.5016999999999996</v>
      </c>
      <c r="O247" s="21">
        <v>116.1</v>
      </c>
      <c r="P247" s="7">
        <v>21.54</v>
      </c>
      <c r="Q247" s="3">
        <v>19.540001</v>
      </c>
      <c r="R247" s="3">
        <v>4.2945000000000002</v>
      </c>
      <c r="S247" s="9">
        <v>93.1</v>
      </c>
      <c r="T247" s="15">
        <v>-2.5</v>
      </c>
      <c r="U247" s="11">
        <v>59.968969999999999</v>
      </c>
      <c r="V247" s="13">
        <v>0.9702982</v>
      </c>
      <c r="W247">
        <v>0</v>
      </c>
      <c r="X247" s="15">
        <v>6.9</v>
      </c>
      <c r="Y247">
        <v>1.1596787352267801</v>
      </c>
      <c r="Z247" s="3">
        <v>21.439333012013201</v>
      </c>
      <c r="AA247" s="3">
        <v>56.176615778187703</v>
      </c>
      <c r="AB247" s="3">
        <v>424.88</v>
      </c>
      <c r="AC247">
        <f t="shared" si="5"/>
        <v>3.2216491947144377E-2</v>
      </c>
      <c r="AD247" s="17">
        <v>781786</v>
      </c>
      <c r="AE247" s="19">
        <v>28.25</v>
      </c>
      <c r="AF247">
        <v>-3.8763417490246255</v>
      </c>
      <c r="AG247" s="7">
        <v>-2.7711306213541604</v>
      </c>
      <c r="AH247" s="7">
        <v>5.731385404565799</v>
      </c>
      <c r="AI247">
        <v>-0.52226907325678695</v>
      </c>
      <c r="AJ247" s="22">
        <f t="shared" si="6"/>
        <v>4.2945000000000002</v>
      </c>
      <c r="AK247" s="24">
        <f t="shared" si="7"/>
        <v>4.2945000000000002</v>
      </c>
      <c r="AL247" s="3">
        <v>4.3198863640000003</v>
      </c>
      <c r="AM247" s="3">
        <v>4.5303602889999999</v>
      </c>
      <c r="AO247" s="3">
        <v>0</v>
      </c>
      <c r="AP247" s="3">
        <v>0</v>
      </c>
      <c r="AR247" s="30">
        <v>64.717819213867188</v>
      </c>
      <c r="AS247">
        <v>2.5374768855014</v>
      </c>
      <c r="AT247">
        <v>1.1087665897185199</v>
      </c>
      <c r="AU247">
        <v>60.4</v>
      </c>
      <c r="AV247">
        <v>124.3</v>
      </c>
      <c r="AW247">
        <v>142.30000000000001</v>
      </c>
      <c r="AX247">
        <v>67.3</v>
      </c>
    </row>
    <row r="248" spans="1:50" x14ac:dyDescent="0.2">
      <c r="A248" s="1">
        <v>36708</v>
      </c>
      <c r="B248" s="6">
        <v>21.096710000000002</v>
      </c>
      <c r="C248" s="6"/>
      <c r="D248">
        <v>0.76541561043752804</v>
      </c>
      <c r="E248" s="3">
        <v>101.5504</v>
      </c>
      <c r="F248" s="3">
        <v>101.3764</v>
      </c>
      <c r="G248" s="3">
        <v>76.233490000000003</v>
      </c>
      <c r="H248" s="3">
        <v>8.94</v>
      </c>
      <c r="I248" s="16">
        <v>4.3</v>
      </c>
      <c r="J248" s="3">
        <v>100.9</v>
      </c>
      <c r="K248">
        <v>5122.7998049999997</v>
      </c>
      <c r="L248" s="2">
        <v>75.87</v>
      </c>
      <c r="M248" s="7">
        <v>7.2623809523809522</v>
      </c>
      <c r="N248" s="8">
        <v>4.5829000000000004</v>
      </c>
      <c r="O248" s="21">
        <v>116.7</v>
      </c>
      <c r="P248" s="7">
        <v>19.893000000000001</v>
      </c>
      <c r="Q248" s="3">
        <v>20.74</v>
      </c>
      <c r="R248" s="3">
        <v>4.3086000000000002</v>
      </c>
      <c r="S248" s="9">
        <v>94</v>
      </c>
      <c r="T248" s="15">
        <v>-2.4</v>
      </c>
      <c r="U248" s="11">
        <v>58.438130000000001</v>
      </c>
      <c r="V248" s="13">
        <v>1.029099</v>
      </c>
      <c r="W248">
        <v>0</v>
      </c>
      <c r="X248" s="15">
        <v>6.2</v>
      </c>
      <c r="Y248">
        <v>1.1270734535120499</v>
      </c>
      <c r="Z248" s="3">
        <v>24.8299214658444</v>
      </c>
      <c r="AA248" s="3">
        <v>55.448012908670997</v>
      </c>
      <c r="AB248" s="3">
        <v>417.88</v>
      </c>
      <c r="AC248">
        <f t="shared" si="5"/>
        <v>-1.6612466144836802E-2</v>
      </c>
      <c r="AD248" s="17">
        <v>793019</v>
      </c>
      <c r="AE248" s="19">
        <v>25.01</v>
      </c>
      <c r="AF248">
        <v>-19.113094153946797</v>
      </c>
      <c r="AG248" s="7">
        <v>-4.1313975341023479</v>
      </c>
      <c r="AH248" s="7">
        <v>4.432800078427988</v>
      </c>
      <c r="AI248">
        <v>0.61064442763623106</v>
      </c>
      <c r="AJ248" s="22">
        <f t="shared" si="6"/>
        <v>4.3086000000000002</v>
      </c>
      <c r="AK248" s="24">
        <f t="shared" si="7"/>
        <v>4.3086000000000002</v>
      </c>
      <c r="AL248" s="3">
        <v>4.3697619049999998</v>
      </c>
      <c r="AM248" s="3">
        <v>4.648825854</v>
      </c>
      <c r="AO248" s="3">
        <v>0</v>
      </c>
      <c r="AP248" s="3">
        <v>0</v>
      </c>
      <c r="AR248" s="30">
        <v>51.904022216796875</v>
      </c>
      <c r="AS248">
        <v>1.9412752549341401</v>
      </c>
      <c r="AT248">
        <v>1.2845024035244399</v>
      </c>
      <c r="AU248">
        <v>62.3</v>
      </c>
      <c r="AV248">
        <v>125</v>
      </c>
      <c r="AW248">
        <v>144.69999999999999</v>
      </c>
      <c r="AX248">
        <v>69.7</v>
      </c>
    </row>
    <row r="249" spans="1:50" x14ac:dyDescent="0.2">
      <c r="A249" s="1">
        <v>36739</v>
      </c>
      <c r="B249" s="6">
        <v>20.803609999999999</v>
      </c>
      <c r="C249" s="6"/>
      <c r="D249">
        <v>0.52056132922935705</v>
      </c>
      <c r="E249" s="3">
        <v>101.4401</v>
      </c>
      <c r="F249" s="3">
        <v>101.3725</v>
      </c>
      <c r="G249" s="3">
        <v>76.382589999999993</v>
      </c>
      <c r="H249" s="3">
        <v>8.8800000000000008</v>
      </c>
      <c r="I249" s="16">
        <v>3.3</v>
      </c>
      <c r="J249" s="3">
        <v>102.2</v>
      </c>
      <c r="K249">
        <v>5175.1201170000004</v>
      </c>
      <c r="L249" s="2">
        <v>75.930000000000007</v>
      </c>
      <c r="M249" s="7">
        <v>7.6621739130434783</v>
      </c>
      <c r="N249" s="8">
        <v>4.7770999999999999</v>
      </c>
      <c r="O249" s="21">
        <v>117.2</v>
      </c>
      <c r="P249" s="7">
        <v>18.088695652173914</v>
      </c>
      <c r="Q249" s="3">
        <v>16.84</v>
      </c>
      <c r="R249" s="3">
        <v>4.4191000000000003</v>
      </c>
      <c r="S249" s="9">
        <v>94.2</v>
      </c>
      <c r="T249" s="15">
        <v>-2.2999999999999998</v>
      </c>
      <c r="U249" s="11">
        <v>63.555970000000002</v>
      </c>
      <c r="V249" s="13">
        <v>1.020445</v>
      </c>
      <c r="W249">
        <v>0</v>
      </c>
      <c r="X249" s="15">
        <v>6.7</v>
      </c>
      <c r="Y249">
        <v>1.1196727835093501</v>
      </c>
      <c r="Z249" s="3">
        <v>25.563959004817701</v>
      </c>
      <c r="AA249" s="3">
        <v>55.9381463798615</v>
      </c>
      <c r="AB249" s="3">
        <v>407.31</v>
      </c>
      <c r="AC249">
        <f t="shared" si="5"/>
        <v>-2.5619743689007102E-2</v>
      </c>
      <c r="AD249" s="17">
        <v>791780</v>
      </c>
      <c r="AE249" s="19">
        <v>25.64</v>
      </c>
      <c r="AF249">
        <v>-0.81696824888393138</v>
      </c>
      <c r="AG249" s="7">
        <v>-5.4530840880246672</v>
      </c>
      <c r="AH249" s="7">
        <v>3.9432126106034957</v>
      </c>
      <c r="AI249">
        <v>11.434382801789766</v>
      </c>
      <c r="AJ249" s="22">
        <f t="shared" si="6"/>
        <v>4.4191000000000003</v>
      </c>
      <c r="AK249" s="24">
        <f t="shared" si="7"/>
        <v>4.4191000000000003</v>
      </c>
      <c r="AL249" s="3">
        <v>4.5535869570000003</v>
      </c>
      <c r="AM249" s="3">
        <v>4.8282480989999996</v>
      </c>
      <c r="AO249" s="3">
        <v>0</v>
      </c>
      <c r="AP249" s="3">
        <v>0</v>
      </c>
      <c r="AR249" s="30">
        <v>46.492256164550781</v>
      </c>
      <c r="AS249">
        <v>2.0158186505067102</v>
      </c>
      <c r="AT249">
        <v>1.0363333054835899</v>
      </c>
      <c r="AU249">
        <v>64.099999999999994</v>
      </c>
      <c r="AV249">
        <v>125.1</v>
      </c>
      <c r="AW249">
        <v>145.80000000000001</v>
      </c>
      <c r="AX249">
        <v>70.5</v>
      </c>
    </row>
    <row r="250" spans="1:50" x14ac:dyDescent="0.2">
      <c r="A250" s="1">
        <v>36770</v>
      </c>
      <c r="B250" s="6">
        <v>21.371189999999999</v>
      </c>
      <c r="C250" s="6"/>
      <c r="D250">
        <v>0.80452008977787803</v>
      </c>
      <c r="E250" s="3">
        <v>101.2822</v>
      </c>
      <c r="F250" s="3">
        <v>101.3623</v>
      </c>
      <c r="G250" s="3">
        <v>76.747540000000001</v>
      </c>
      <c r="H250" s="3">
        <v>8.83</v>
      </c>
      <c r="I250" s="16">
        <v>4.4000000000000004</v>
      </c>
      <c r="J250" s="3">
        <v>101.4</v>
      </c>
      <c r="K250">
        <v>4915.1801759999998</v>
      </c>
      <c r="L250" s="2">
        <v>76.260000000000005</v>
      </c>
      <c r="M250" s="7">
        <v>7.9009090909090913</v>
      </c>
      <c r="N250" s="8">
        <v>4.8528000000000002</v>
      </c>
      <c r="O250" s="21">
        <v>115</v>
      </c>
      <c r="P250" s="7">
        <v>19.6875</v>
      </c>
      <c r="Q250" s="3">
        <v>20.57</v>
      </c>
      <c r="R250" s="3">
        <v>4.5904999999999996</v>
      </c>
      <c r="S250" s="9">
        <v>94.5</v>
      </c>
      <c r="T250" s="15">
        <v>-4.7</v>
      </c>
      <c r="U250" s="11">
        <v>70.46378</v>
      </c>
      <c r="V250" s="13">
        <v>1.09422</v>
      </c>
      <c r="W250">
        <v>0</v>
      </c>
      <c r="X250" s="15">
        <v>6.7</v>
      </c>
      <c r="Y250">
        <v>1.1107427834058099</v>
      </c>
      <c r="Z250" s="3">
        <v>11.888860332260601</v>
      </c>
      <c r="AA250" s="3">
        <v>55.146359271663201</v>
      </c>
      <c r="AB250" s="3">
        <v>403.95</v>
      </c>
      <c r="AC250">
        <f t="shared" si="5"/>
        <v>-8.2834583545823293E-3</v>
      </c>
      <c r="AD250" s="17">
        <v>801557</v>
      </c>
      <c r="AE250" s="19">
        <v>33.57</v>
      </c>
      <c r="AF250">
        <v>-6.0994261518947823</v>
      </c>
      <c r="AG250" s="7">
        <v>-4.4307019345441319</v>
      </c>
      <c r="AH250" s="7">
        <v>4.2429894014152012</v>
      </c>
      <c r="AI250">
        <v>2.0098767246301108</v>
      </c>
      <c r="AJ250" s="22">
        <f t="shared" si="6"/>
        <v>4.5904999999999996</v>
      </c>
      <c r="AK250" s="24">
        <f t="shared" si="7"/>
        <v>4.5904999999999996</v>
      </c>
      <c r="AL250" s="3">
        <v>4.671547619</v>
      </c>
      <c r="AM250" s="3">
        <v>4.8571520750000001</v>
      </c>
      <c r="AO250" s="3">
        <v>0</v>
      </c>
      <c r="AP250" s="3">
        <v>0</v>
      </c>
      <c r="AR250" s="30">
        <v>52.689998626708984</v>
      </c>
      <c r="AS250">
        <v>3.4396020685487501</v>
      </c>
      <c r="AT250">
        <v>1.5674587500994901</v>
      </c>
      <c r="AU250">
        <v>62.4</v>
      </c>
      <c r="AV250">
        <v>124.9</v>
      </c>
      <c r="AW250">
        <v>144.6</v>
      </c>
      <c r="AX250">
        <v>68.2</v>
      </c>
    </row>
    <row r="251" spans="1:50" x14ac:dyDescent="0.2">
      <c r="A251" s="1">
        <v>36800</v>
      </c>
      <c r="B251" s="6">
        <v>26.104900000000001</v>
      </c>
      <c r="C251" s="6"/>
      <c r="D251">
        <v>1.09684694305366</v>
      </c>
      <c r="E251" s="3">
        <v>101.23650000000001</v>
      </c>
      <c r="F251" s="3">
        <v>101.3296</v>
      </c>
      <c r="G251" s="3">
        <v>76.798439999999999</v>
      </c>
      <c r="H251" s="3">
        <v>8.7100000000000009</v>
      </c>
      <c r="I251" s="16">
        <v>5.9</v>
      </c>
      <c r="J251" s="3">
        <v>101.2</v>
      </c>
      <c r="K251">
        <v>5057.4599609999996</v>
      </c>
      <c r="L251" s="2">
        <v>76.3</v>
      </c>
      <c r="M251" s="7">
        <v>9.4463636363636372</v>
      </c>
      <c r="N251" s="8">
        <v>5.0412999999999997</v>
      </c>
      <c r="O251" s="21">
        <v>115.3</v>
      </c>
      <c r="P251" s="7">
        <v>25.2</v>
      </c>
      <c r="Q251" s="3">
        <v>23.629999000000002</v>
      </c>
      <c r="R251" s="3">
        <v>4.7626999999999997</v>
      </c>
      <c r="S251" s="9">
        <v>94.9</v>
      </c>
      <c r="T251" s="15">
        <v>-4.2</v>
      </c>
      <c r="U251" s="11">
        <v>72.280559999999994</v>
      </c>
      <c r="V251" s="13">
        <v>1.1670689999999999</v>
      </c>
      <c r="W251">
        <v>0</v>
      </c>
      <c r="X251" s="15">
        <v>6.2</v>
      </c>
      <c r="Y251">
        <v>1.1147184940574899</v>
      </c>
      <c r="Z251" s="3">
        <v>16.1578773358384</v>
      </c>
      <c r="AA251" s="3">
        <v>54.9753762230863</v>
      </c>
      <c r="AB251" s="3">
        <v>397.98</v>
      </c>
      <c r="AC251">
        <f t="shared" si="5"/>
        <v>-1.4889355160197404E-2</v>
      </c>
      <c r="AD251" s="17">
        <v>817456</v>
      </c>
      <c r="AE251" s="19">
        <v>30.62</v>
      </c>
      <c r="AF251">
        <v>-5.5271376990562615</v>
      </c>
      <c r="AG251" s="7">
        <v>-6.7825176719917835</v>
      </c>
      <c r="AH251" s="7">
        <v>1.7443522358569794</v>
      </c>
      <c r="AI251">
        <v>5.9332420668608776</v>
      </c>
      <c r="AJ251" s="22">
        <f t="shared" si="6"/>
        <v>4.7626999999999997</v>
      </c>
      <c r="AK251" s="24">
        <f t="shared" si="7"/>
        <v>4.7626999999999997</v>
      </c>
      <c r="AL251" s="3">
        <v>4.8130681820000003</v>
      </c>
      <c r="AM251" s="3">
        <v>4.938984799</v>
      </c>
      <c r="AO251" s="3">
        <v>0</v>
      </c>
      <c r="AP251" s="3">
        <v>0</v>
      </c>
      <c r="AR251" s="30">
        <v>76.456527709960938</v>
      </c>
      <c r="AS251">
        <v>3.3804877822498298</v>
      </c>
      <c r="AT251">
        <v>1.8696479790229099</v>
      </c>
      <c r="AU251">
        <v>64.599999999999994</v>
      </c>
      <c r="AV251">
        <v>124.6</v>
      </c>
      <c r="AW251">
        <v>143.30000000000001</v>
      </c>
      <c r="AX251">
        <v>72.3</v>
      </c>
    </row>
    <row r="252" spans="1:50" x14ac:dyDescent="0.2">
      <c r="A252" s="1">
        <v>36831</v>
      </c>
      <c r="B252" s="6">
        <v>25.508780000000002</v>
      </c>
      <c r="C252" s="6"/>
      <c r="D252">
        <v>1.1262861510979101</v>
      </c>
      <c r="E252" s="3">
        <v>101.288</v>
      </c>
      <c r="F252" s="3">
        <v>101.27</v>
      </c>
      <c r="G252" s="3">
        <v>77.026139999999998</v>
      </c>
      <c r="H252" s="3">
        <v>8.65</v>
      </c>
      <c r="I252" s="16">
        <v>4.8</v>
      </c>
      <c r="J252" s="3">
        <v>102.1</v>
      </c>
      <c r="K252">
        <v>4781.4301759999998</v>
      </c>
      <c r="L252" s="2">
        <v>76.459999999999994</v>
      </c>
      <c r="M252" s="7">
        <v>10.488181818181818</v>
      </c>
      <c r="N252" s="8">
        <v>5.0919999999999996</v>
      </c>
      <c r="O252" s="21">
        <v>113.5</v>
      </c>
      <c r="P252" s="7">
        <v>26.382857142857144</v>
      </c>
      <c r="Q252" s="3">
        <v>29.65</v>
      </c>
      <c r="R252" s="3">
        <v>4.8291000000000004</v>
      </c>
      <c r="S252" s="9">
        <v>95.8</v>
      </c>
      <c r="T252" s="15">
        <v>-3.7</v>
      </c>
      <c r="U252" s="11">
        <v>108.6767</v>
      </c>
      <c r="V252" s="13">
        <v>1.2843</v>
      </c>
      <c r="W252">
        <v>0</v>
      </c>
      <c r="X252" s="15">
        <v>5.9</v>
      </c>
      <c r="Y252">
        <v>1.1371641964030701</v>
      </c>
      <c r="Z252" s="3">
        <v>14.9882287145613</v>
      </c>
      <c r="AA252" s="3">
        <v>55.0766716057989</v>
      </c>
      <c r="AB252" s="3">
        <v>391.83</v>
      </c>
      <c r="AC252">
        <f t="shared" si="5"/>
        <v>-1.557368050798047E-2</v>
      </c>
      <c r="AD252" s="17">
        <v>823815</v>
      </c>
      <c r="AE252" s="19">
        <v>32.46</v>
      </c>
      <c r="AF252">
        <v>-2.7366103875831271</v>
      </c>
      <c r="AG252" s="7">
        <v>-7.0357941397562911</v>
      </c>
      <c r="AH252" s="7">
        <v>1.1807603715917878</v>
      </c>
      <c r="AI252">
        <v>2.9749593351384718</v>
      </c>
      <c r="AJ252" s="22">
        <f t="shared" si="6"/>
        <v>4.8291000000000004</v>
      </c>
      <c r="AK252" s="24">
        <f t="shared" si="7"/>
        <v>4.8291000000000004</v>
      </c>
      <c r="AL252" s="3">
        <v>4.8898863639999997</v>
      </c>
      <c r="AM252" s="3">
        <v>4.9616606150000004</v>
      </c>
      <c r="AO252" s="3">
        <v>0</v>
      </c>
      <c r="AP252" s="3">
        <v>0</v>
      </c>
      <c r="AR252" s="30">
        <v>45.060562133789062</v>
      </c>
      <c r="AS252">
        <v>1.81060023746932</v>
      </c>
      <c r="AT252">
        <v>1.0592989248601501</v>
      </c>
      <c r="AU252">
        <v>64.5</v>
      </c>
      <c r="AV252">
        <v>124.7</v>
      </c>
      <c r="AW252">
        <v>144.6</v>
      </c>
      <c r="AX252">
        <v>70.099999999999994</v>
      </c>
    </row>
    <row r="253" spans="1:50" x14ac:dyDescent="0.2">
      <c r="A253" s="1">
        <v>36861</v>
      </c>
      <c r="B253" s="6">
        <v>25.966670000000001</v>
      </c>
      <c r="C253" s="6"/>
      <c r="D253">
        <v>1.3897613271293101</v>
      </c>
      <c r="E253" s="3">
        <v>101.35299999999999</v>
      </c>
      <c r="F253" s="3">
        <v>101.1649</v>
      </c>
      <c r="G253" s="3">
        <v>76.930189999999996</v>
      </c>
      <c r="H253" s="3">
        <v>8.57</v>
      </c>
      <c r="I253" s="16">
        <v>3.8</v>
      </c>
      <c r="J253" s="3">
        <v>103.7</v>
      </c>
      <c r="K253">
        <v>4772.3901370000003</v>
      </c>
      <c r="L253" s="2">
        <v>76.75</v>
      </c>
      <c r="M253" s="7">
        <v>11.470476190476191</v>
      </c>
      <c r="N253" s="8">
        <v>4.9391999999999996</v>
      </c>
      <c r="O253" s="21">
        <v>112.7</v>
      </c>
      <c r="P253" s="7">
        <v>26.5305</v>
      </c>
      <c r="Q253" s="3">
        <v>26.85</v>
      </c>
      <c r="R253" s="3">
        <v>4.8268000000000004</v>
      </c>
      <c r="S253" s="9">
        <v>96.8</v>
      </c>
      <c r="T253" s="15">
        <v>-3</v>
      </c>
      <c r="U253" s="11">
        <v>99.95684</v>
      </c>
      <c r="V253" s="13">
        <v>1.390585</v>
      </c>
      <c r="W253">
        <v>0</v>
      </c>
      <c r="X253" s="15">
        <v>4.9000000000000004</v>
      </c>
      <c r="Y253">
        <v>1.1516125560541799</v>
      </c>
      <c r="Z253" s="3">
        <v>16.555678784030601</v>
      </c>
      <c r="AA253" s="3">
        <v>55.747221034635601</v>
      </c>
      <c r="AB253" s="3">
        <v>400.12</v>
      </c>
      <c r="AC253">
        <f t="shared" si="5"/>
        <v>2.0936429859440331E-2</v>
      </c>
      <c r="AD253" s="17">
        <v>845722</v>
      </c>
      <c r="AE253" s="19">
        <v>31.28</v>
      </c>
      <c r="AF253">
        <v>-13.211028900008692</v>
      </c>
      <c r="AG253" s="7">
        <v>-4.7744627870911955</v>
      </c>
      <c r="AH253" s="7">
        <v>1.0363092748373504</v>
      </c>
      <c r="AI253">
        <v>2.0789559782119937</v>
      </c>
      <c r="AJ253" s="22">
        <f t="shared" si="6"/>
        <v>4.8268000000000004</v>
      </c>
      <c r="AK253" s="24">
        <f t="shared" si="7"/>
        <v>4.8268000000000004</v>
      </c>
      <c r="AL253" s="3">
        <v>4.854642857</v>
      </c>
      <c r="AM253" s="3">
        <v>4.7508114539999999</v>
      </c>
      <c r="AO253" s="3">
        <v>0</v>
      </c>
      <c r="AP253" s="3">
        <v>0</v>
      </c>
      <c r="AR253" s="30">
        <v>45.395099639892578</v>
      </c>
      <c r="AS253">
        <v>3.1677925696814202</v>
      </c>
      <c r="AT253">
        <v>2.1245837589407799</v>
      </c>
      <c r="AU253">
        <v>63.5</v>
      </c>
      <c r="AV253">
        <v>124.3</v>
      </c>
      <c r="AW253">
        <v>149.30000000000001</v>
      </c>
      <c r="AX253">
        <v>68.400000000000006</v>
      </c>
    </row>
    <row r="254" spans="1:50" x14ac:dyDescent="0.2">
      <c r="A254" s="1">
        <v>36892</v>
      </c>
      <c r="B254" s="6">
        <v>24.375219999999999</v>
      </c>
      <c r="C254" s="6"/>
      <c r="D254">
        <v>0.86854665395483299</v>
      </c>
      <c r="E254" s="3">
        <v>101.3665</v>
      </c>
      <c r="F254" s="3">
        <v>101.0064</v>
      </c>
      <c r="G254" s="3">
        <v>76.881519999999995</v>
      </c>
      <c r="H254" s="3">
        <v>8.4600000000000009</v>
      </c>
      <c r="I254" s="16">
        <v>4.2</v>
      </c>
      <c r="J254" s="3">
        <v>102.1</v>
      </c>
      <c r="K254">
        <v>4779.8999020000001</v>
      </c>
      <c r="L254" s="2">
        <v>76.430000000000007</v>
      </c>
      <c r="M254" s="7">
        <v>10.308181818181819</v>
      </c>
      <c r="N254" s="8">
        <v>4.7706999999999997</v>
      </c>
      <c r="O254" s="21">
        <v>113.4</v>
      </c>
      <c r="P254" s="7">
        <v>24.918571428571429</v>
      </c>
      <c r="Q254" s="3">
        <v>22.02</v>
      </c>
      <c r="R254" s="3">
        <v>4.7558999999999996</v>
      </c>
      <c r="S254" s="9">
        <v>95.6</v>
      </c>
      <c r="T254" s="15">
        <v>-3.3</v>
      </c>
      <c r="U254" s="11">
        <v>82.90607</v>
      </c>
      <c r="V254" s="13">
        <v>1.307607</v>
      </c>
      <c r="W254">
        <v>0</v>
      </c>
      <c r="X254" s="15">
        <v>3.8</v>
      </c>
      <c r="Y254">
        <v>1.13869365644073</v>
      </c>
      <c r="Z254" s="3">
        <v>23.168340467111602</v>
      </c>
      <c r="AA254" s="3">
        <v>55.253273884361597</v>
      </c>
      <c r="AB254" s="3">
        <v>388.68</v>
      </c>
      <c r="AC254">
        <f t="shared" si="5"/>
        <v>-2.9008119145741418E-2</v>
      </c>
      <c r="AD254" s="17">
        <v>843551</v>
      </c>
      <c r="AE254" s="19">
        <v>29.99</v>
      </c>
      <c r="AF254">
        <v>-0.3621354759365758</v>
      </c>
      <c r="AG254" s="7">
        <v>-4.9324150653251166</v>
      </c>
      <c r="AH254" s="7">
        <v>-0.88027460538526725</v>
      </c>
      <c r="AI254">
        <v>-0.61668222120001559</v>
      </c>
      <c r="AJ254" s="22">
        <f t="shared" si="6"/>
        <v>4.7558999999999996</v>
      </c>
      <c r="AK254" s="24">
        <f t="shared" si="7"/>
        <v>4.7558999999999996</v>
      </c>
      <c r="AL254" s="3">
        <v>4.7708695649999999</v>
      </c>
      <c r="AM254" s="3">
        <v>4.5721262280000001</v>
      </c>
      <c r="AO254" s="3">
        <v>0</v>
      </c>
      <c r="AP254" s="3">
        <v>0</v>
      </c>
      <c r="AR254" s="30">
        <v>46.899555206298828</v>
      </c>
      <c r="AS254">
        <v>2.6501660623917198</v>
      </c>
      <c r="AT254">
        <v>1.5888688033287901</v>
      </c>
      <c r="AU254">
        <v>64</v>
      </c>
      <c r="AV254">
        <v>122.9</v>
      </c>
      <c r="AW254">
        <v>145.30000000000001</v>
      </c>
      <c r="AX254">
        <v>68.900000000000006</v>
      </c>
    </row>
    <row r="255" spans="1:50" x14ac:dyDescent="0.2">
      <c r="A255" s="1">
        <v>36923</v>
      </c>
      <c r="B255" s="6">
        <v>21.535219999999999</v>
      </c>
      <c r="C255" s="6"/>
      <c r="D255">
        <v>0.89595138559213805</v>
      </c>
      <c r="E255" s="3">
        <v>101.33750000000001</v>
      </c>
      <c r="F255" s="3">
        <v>100.7854</v>
      </c>
      <c r="G255" s="3">
        <v>77.110830000000007</v>
      </c>
      <c r="H255" s="3">
        <v>8.42</v>
      </c>
      <c r="I255" s="16">
        <v>2.2999999999999998</v>
      </c>
      <c r="J255" s="3">
        <v>102.8</v>
      </c>
      <c r="K255">
        <v>4318.8798829999996</v>
      </c>
      <c r="L255" s="2">
        <v>76.66</v>
      </c>
      <c r="M255" s="7">
        <v>9.6594999999999995</v>
      </c>
      <c r="N255" s="8">
        <v>4.7557999999999998</v>
      </c>
      <c r="O255" s="21">
        <v>109.7</v>
      </c>
      <c r="P255" s="7">
        <v>23.411578947368422</v>
      </c>
      <c r="Q255" s="3">
        <v>28.35</v>
      </c>
      <c r="R255" s="3">
        <v>4.9924999999999997</v>
      </c>
      <c r="S255" s="9">
        <v>96.1</v>
      </c>
      <c r="T255" s="15">
        <v>-3.8</v>
      </c>
      <c r="U255" s="11">
        <v>102.4937</v>
      </c>
      <c r="V255" s="13">
        <v>1.328965</v>
      </c>
      <c r="W255">
        <v>0</v>
      </c>
      <c r="X255" s="15">
        <v>2</v>
      </c>
      <c r="Y255">
        <v>1.1139525117036</v>
      </c>
      <c r="Z255" s="3">
        <v>19.475837594311599</v>
      </c>
      <c r="AA255" s="3">
        <v>55.131924175652699</v>
      </c>
      <c r="AB255" s="3">
        <v>381.81</v>
      </c>
      <c r="AC255">
        <f t="shared" si="5"/>
        <v>-1.7833280299172749E-2</v>
      </c>
      <c r="AD255" s="17">
        <v>837041</v>
      </c>
      <c r="AE255" s="19">
        <v>30</v>
      </c>
      <c r="AF255">
        <v>-10.640096376535269</v>
      </c>
      <c r="AG255" s="7">
        <v>-3.4942847515304152</v>
      </c>
      <c r="AH255" s="7">
        <v>-1.2020036037408204</v>
      </c>
      <c r="AI255">
        <v>-9.0357431313732306</v>
      </c>
      <c r="AJ255" s="22">
        <f t="shared" si="6"/>
        <v>4.9924999999999997</v>
      </c>
      <c r="AK255" s="24">
        <f t="shared" si="7"/>
        <v>4.9924999999999997</v>
      </c>
      <c r="AL255" s="3">
        <v>4.7768750000000004</v>
      </c>
      <c r="AM255" s="3">
        <v>4.5826615589999999</v>
      </c>
      <c r="AO255" s="3">
        <v>0</v>
      </c>
      <c r="AP255" s="3">
        <v>0</v>
      </c>
      <c r="AR255" s="30">
        <v>55.087711334228516</v>
      </c>
      <c r="AS255">
        <v>2.7642797304847599</v>
      </c>
      <c r="AT255">
        <v>1.6880228927369301</v>
      </c>
      <c r="AU255">
        <v>67.400000000000006</v>
      </c>
      <c r="AV255">
        <v>123.5</v>
      </c>
      <c r="AW255">
        <v>146.1</v>
      </c>
      <c r="AX255">
        <v>74.8</v>
      </c>
    </row>
    <row r="256" spans="1:50" x14ac:dyDescent="0.2">
      <c r="A256" s="1">
        <v>36951</v>
      </c>
      <c r="B256" s="6">
        <v>26.064150000000001</v>
      </c>
      <c r="C256" s="6"/>
      <c r="D256">
        <v>1.7433431862058999</v>
      </c>
      <c r="E256" s="3">
        <v>101.29510000000001</v>
      </c>
      <c r="F256" s="3">
        <v>100.52200000000001</v>
      </c>
      <c r="G256" s="3">
        <v>77.279610000000005</v>
      </c>
      <c r="H256" s="3">
        <v>8.3800000000000008</v>
      </c>
      <c r="I256" s="16">
        <v>1</v>
      </c>
      <c r="J256" s="3">
        <v>102.2</v>
      </c>
      <c r="K256">
        <v>4185</v>
      </c>
      <c r="L256" s="2">
        <v>77.069999999999993</v>
      </c>
      <c r="M256" s="7">
        <v>11.002608695652174</v>
      </c>
      <c r="N256" s="8">
        <v>4.7085999999999997</v>
      </c>
      <c r="O256" s="21">
        <v>108</v>
      </c>
      <c r="P256" s="7">
        <v>28.496818181818181</v>
      </c>
      <c r="Q256" s="3">
        <v>28.639999</v>
      </c>
      <c r="R256" s="3">
        <v>4.7813999999999997</v>
      </c>
      <c r="S256" s="9">
        <v>95.3</v>
      </c>
      <c r="T256" s="15">
        <v>-3.8</v>
      </c>
      <c r="U256" s="11">
        <v>108.43219999999999</v>
      </c>
      <c r="V256" s="13">
        <v>1.3733610000000001</v>
      </c>
      <c r="W256">
        <v>0</v>
      </c>
      <c r="X256" s="15">
        <v>-0.8</v>
      </c>
      <c r="Y256">
        <v>1.0881239808579599</v>
      </c>
      <c r="Z256" s="3">
        <v>20.731859540330699</v>
      </c>
      <c r="AA256" s="3">
        <v>55.250880709905402</v>
      </c>
      <c r="AB256" s="3">
        <v>382.71</v>
      </c>
      <c r="AC256">
        <f t="shared" si="5"/>
        <v>2.3544195462426032E-3</v>
      </c>
      <c r="AD256" s="17">
        <v>834115</v>
      </c>
      <c r="AE256" s="19">
        <v>31.38</v>
      </c>
      <c r="AF256">
        <v>-6.2954370348828448</v>
      </c>
      <c r="AG256" s="7">
        <v>-2.4244302233604458</v>
      </c>
      <c r="AH256" s="7">
        <v>-1.9320309810973413</v>
      </c>
      <c r="AI256">
        <v>-5.7366375851270135</v>
      </c>
      <c r="AJ256" s="22">
        <f t="shared" si="6"/>
        <v>4.7813999999999997</v>
      </c>
      <c r="AK256" s="24">
        <f t="shared" si="7"/>
        <v>4.7813999999999997</v>
      </c>
      <c r="AL256" s="3">
        <v>4.737840909</v>
      </c>
      <c r="AM256" s="3">
        <v>4.4822096870000001</v>
      </c>
      <c r="AO256" s="3">
        <v>0</v>
      </c>
      <c r="AP256" s="3">
        <v>0</v>
      </c>
      <c r="AR256" s="30">
        <v>61.708953857421875</v>
      </c>
      <c r="AS256">
        <v>1.78228797851566</v>
      </c>
      <c r="AT256">
        <v>1.24267538847014</v>
      </c>
      <c r="AU256">
        <v>63.7</v>
      </c>
      <c r="AV256">
        <v>123.6</v>
      </c>
      <c r="AW256">
        <v>143.69999999999999</v>
      </c>
      <c r="AX256">
        <v>68.099999999999994</v>
      </c>
    </row>
    <row r="257" spans="1:50" x14ac:dyDescent="0.2">
      <c r="A257" s="1">
        <v>36982</v>
      </c>
      <c r="B257" s="6">
        <v>26.82713</v>
      </c>
      <c r="C257" s="6"/>
      <c r="D257">
        <v>1.362409513375</v>
      </c>
      <c r="E257" s="3">
        <v>101.2184</v>
      </c>
      <c r="F257" s="3">
        <v>100.27589999999999</v>
      </c>
      <c r="G257" s="3">
        <v>77.57235</v>
      </c>
      <c r="H257" s="3">
        <v>8.36</v>
      </c>
      <c r="I257" s="16">
        <v>-1</v>
      </c>
      <c r="J257" s="3">
        <v>100.9</v>
      </c>
      <c r="K257">
        <v>4525.0097660000001</v>
      </c>
      <c r="L257" s="2">
        <v>77.540000000000006</v>
      </c>
      <c r="M257" s="7">
        <v>11.94</v>
      </c>
      <c r="N257" s="8">
        <v>4.6820000000000004</v>
      </c>
      <c r="O257" s="21">
        <v>107</v>
      </c>
      <c r="P257" s="7">
        <v>28.134</v>
      </c>
      <c r="Q257" s="3">
        <v>25.48</v>
      </c>
      <c r="R257" s="3">
        <v>5.0641999999999996</v>
      </c>
      <c r="S257" s="9">
        <v>93.8</v>
      </c>
      <c r="T257" s="15">
        <v>-4.2</v>
      </c>
      <c r="U257" s="11">
        <v>97.05659</v>
      </c>
      <c r="V257" s="13">
        <v>1.208</v>
      </c>
      <c r="W257">
        <v>0</v>
      </c>
      <c r="X257" s="15">
        <v>-3.5</v>
      </c>
      <c r="Y257">
        <v>1.0716314619162099</v>
      </c>
      <c r="Z257" s="3">
        <v>20.593299881272099</v>
      </c>
      <c r="AA257" s="3">
        <v>55.384710473888497</v>
      </c>
      <c r="AB257" s="3">
        <v>377.44</v>
      </c>
      <c r="AC257">
        <f t="shared" si="5"/>
        <v>-1.3865906558943486E-2</v>
      </c>
      <c r="AD257" s="17">
        <v>835468</v>
      </c>
      <c r="AE257" s="19">
        <v>32.75</v>
      </c>
      <c r="AF257">
        <v>0.54738839983503595</v>
      </c>
      <c r="AG257" s="7">
        <v>-2.2277672333438829</v>
      </c>
      <c r="AH257" s="7">
        <v>-3.2604575349541278</v>
      </c>
      <c r="AI257">
        <v>-0.95784089209995926</v>
      </c>
      <c r="AJ257" s="22">
        <f t="shared" si="6"/>
        <v>5.0641999999999996</v>
      </c>
      <c r="AK257" s="24">
        <f t="shared" si="7"/>
        <v>5.0641999999999996</v>
      </c>
      <c r="AL257" s="3">
        <v>4.7634523809999996</v>
      </c>
      <c r="AM257" s="3">
        <v>4.4921988820000003</v>
      </c>
      <c r="AO257" s="3">
        <v>0</v>
      </c>
      <c r="AP257" s="3">
        <v>0</v>
      </c>
      <c r="AR257" s="30">
        <v>50.568737030029297</v>
      </c>
      <c r="AS257">
        <v>1.7598308866255501</v>
      </c>
      <c r="AT257">
        <v>1.1654270354757901</v>
      </c>
      <c r="AU257">
        <v>62.6</v>
      </c>
      <c r="AV257">
        <v>121.9</v>
      </c>
      <c r="AW257">
        <v>141.1</v>
      </c>
      <c r="AX257">
        <v>66.2</v>
      </c>
    </row>
    <row r="258" spans="1:50" x14ac:dyDescent="0.2">
      <c r="A258" s="1">
        <v>37012</v>
      </c>
      <c r="B258" s="6">
        <v>21.263280000000002</v>
      </c>
      <c r="C258" s="6"/>
      <c r="D258">
        <v>0.91954579333994502</v>
      </c>
      <c r="E258" s="3">
        <v>101.09820000000001</v>
      </c>
      <c r="F258" s="3">
        <v>100.0829</v>
      </c>
      <c r="G258" s="3">
        <v>77.908529999999999</v>
      </c>
      <c r="H258" s="3">
        <v>8.3800000000000008</v>
      </c>
      <c r="I258" s="16">
        <v>-2.2999999999999998</v>
      </c>
      <c r="J258" s="3">
        <v>102.1</v>
      </c>
      <c r="K258">
        <v>4426.2402339999999</v>
      </c>
      <c r="L258" s="2">
        <v>77.900000000000006</v>
      </c>
      <c r="M258" s="7">
        <v>10.263913043478261</v>
      </c>
      <c r="N258" s="8">
        <v>4.6367000000000003</v>
      </c>
      <c r="O258" s="21">
        <v>103.5</v>
      </c>
      <c r="P258" s="7">
        <v>22.94409090909091</v>
      </c>
      <c r="Q258" s="3">
        <v>22.639999</v>
      </c>
      <c r="R258" s="3">
        <v>4.6536</v>
      </c>
      <c r="S258" s="9">
        <v>94.2</v>
      </c>
      <c r="T258" s="15">
        <v>-5.3</v>
      </c>
      <c r="U258" s="11">
        <v>75.266980000000004</v>
      </c>
      <c r="V258" s="13">
        <v>1.138673</v>
      </c>
      <c r="W258">
        <v>0</v>
      </c>
      <c r="X258" s="15">
        <v>-3.9</v>
      </c>
      <c r="Y258">
        <v>1.05422687413261</v>
      </c>
      <c r="Z258" s="3">
        <v>17.428102306332701</v>
      </c>
      <c r="AA258" s="3">
        <v>56.605090087142699</v>
      </c>
      <c r="AB258" s="3">
        <v>393.02</v>
      </c>
      <c r="AC258">
        <f t="shared" si="5"/>
        <v>4.0448885500255827E-2</v>
      </c>
      <c r="AD258" s="17">
        <v>820235</v>
      </c>
      <c r="AE258" s="19">
        <v>35.020000000000003</v>
      </c>
      <c r="AF258">
        <v>-2.6556963005663903</v>
      </c>
      <c r="AG258" s="7">
        <v>-1.3655866241749379</v>
      </c>
      <c r="AH258" s="7">
        <v>-4.1347144978184929</v>
      </c>
      <c r="AI258">
        <v>-6.0175158498994463</v>
      </c>
      <c r="AJ258" s="22">
        <f t="shared" si="6"/>
        <v>4.6536</v>
      </c>
      <c r="AK258" s="24">
        <f t="shared" si="7"/>
        <v>4.6536</v>
      </c>
      <c r="AL258" s="3">
        <v>4.6230434779999996</v>
      </c>
      <c r="AM258" s="3">
        <v>4.4454659349999996</v>
      </c>
      <c r="AO258" s="3">
        <v>0</v>
      </c>
      <c r="AP258" s="3">
        <v>0</v>
      </c>
      <c r="AR258" s="30">
        <v>60.376861572265625</v>
      </c>
      <c r="AS258">
        <v>1.3185654172558701</v>
      </c>
      <c r="AT258">
        <v>1.0035254060488701</v>
      </c>
      <c r="AU258">
        <v>61.6</v>
      </c>
      <c r="AV258">
        <v>122.8</v>
      </c>
      <c r="AW258">
        <v>143.4</v>
      </c>
      <c r="AX258">
        <v>64</v>
      </c>
    </row>
    <row r="259" spans="1:50" x14ac:dyDescent="0.2">
      <c r="A259" s="1">
        <v>37043</v>
      </c>
      <c r="B259" s="6">
        <v>21.666229999999999</v>
      </c>
      <c r="C259" s="6"/>
      <c r="D259">
        <v>0.87013827984570502</v>
      </c>
      <c r="E259" s="3">
        <v>100.9541</v>
      </c>
      <c r="F259" s="3">
        <v>99.886359999999996</v>
      </c>
      <c r="G259" s="3">
        <v>78.040589999999995</v>
      </c>
      <c r="H259" s="3">
        <v>8.36</v>
      </c>
      <c r="I259" s="16">
        <v>-3.7</v>
      </c>
      <c r="J259" s="3">
        <v>102</v>
      </c>
      <c r="K259">
        <v>4243.9101559999999</v>
      </c>
      <c r="L259" s="2">
        <v>78.02</v>
      </c>
      <c r="M259" s="7">
        <v>11.202727272727273</v>
      </c>
      <c r="N259" s="8">
        <v>4.4535999999999998</v>
      </c>
      <c r="O259" s="21">
        <v>102.6</v>
      </c>
      <c r="P259" s="7">
        <v>20.94047619047619</v>
      </c>
      <c r="Q259" s="3">
        <v>19.059999000000001</v>
      </c>
      <c r="R259" s="3">
        <v>4.5395000000000003</v>
      </c>
      <c r="S259" s="9">
        <v>94.7</v>
      </c>
      <c r="T259" s="15">
        <v>-5.8</v>
      </c>
      <c r="U259" s="11">
        <v>80.029229999999998</v>
      </c>
      <c r="V259" s="13">
        <v>1.1654310000000001</v>
      </c>
      <c r="W259">
        <v>0</v>
      </c>
      <c r="X259" s="15">
        <v>-6.4</v>
      </c>
      <c r="Y259">
        <v>1.0567789258913201</v>
      </c>
      <c r="Z259" s="3">
        <v>12.5189855819072</v>
      </c>
      <c r="AA259" s="3">
        <v>56.809761813128702</v>
      </c>
      <c r="AB259" s="3">
        <v>388.54</v>
      </c>
      <c r="AC259">
        <f t="shared" si="5"/>
        <v>-1.1464376548985911E-2</v>
      </c>
      <c r="AD259" s="17">
        <v>832826</v>
      </c>
      <c r="AE259" s="19">
        <v>34.659999999999997</v>
      </c>
      <c r="AF259">
        <v>6.1926629408230127</v>
      </c>
      <c r="AG259" s="7">
        <v>-0.64995811060049391</v>
      </c>
      <c r="AH259" s="7">
        <v>-3.970100684514108</v>
      </c>
      <c r="AI259">
        <v>-1.1810003979634942</v>
      </c>
      <c r="AJ259" s="22">
        <f t="shared" si="6"/>
        <v>4.5395000000000003</v>
      </c>
      <c r="AK259" s="24">
        <f t="shared" si="7"/>
        <v>4.5395000000000003</v>
      </c>
      <c r="AL259" s="3">
        <v>4.5075000000000003</v>
      </c>
      <c r="AM259" s="3">
        <v>4.2530975819999997</v>
      </c>
      <c r="AO259" s="3">
        <v>0</v>
      </c>
      <c r="AP259" s="3">
        <v>0</v>
      </c>
      <c r="AR259" s="30">
        <v>72.064338684082031</v>
      </c>
      <c r="AS259">
        <v>2.0661107402778902</v>
      </c>
      <c r="AT259">
        <v>1.2274459727322</v>
      </c>
      <c r="AU259">
        <v>61.3</v>
      </c>
      <c r="AV259">
        <v>122.2</v>
      </c>
      <c r="AW259">
        <v>143.6</v>
      </c>
      <c r="AX259">
        <v>61.8</v>
      </c>
    </row>
    <row r="260" spans="1:50" x14ac:dyDescent="0.2">
      <c r="A260" s="1">
        <v>37073</v>
      </c>
      <c r="B260" s="6">
        <v>24.733750000000001</v>
      </c>
      <c r="C260" s="6"/>
      <c r="D260">
        <v>1.20704141193883</v>
      </c>
      <c r="E260" s="3">
        <v>100.7957</v>
      </c>
      <c r="F260" s="3">
        <v>99.682659999999998</v>
      </c>
      <c r="G260" s="3">
        <v>78.085040000000006</v>
      </c>
      <c r="H260" s="3">
        <v>8.35</v>
      </c>
      <c r="I260" s="16">
        <v>-4.2</v>
      </c>
      <c r="J260" s="3">
        <v>100.3</v>
      </c>
      <c r="K260">
        <v>4091.3798830000001</v>
      </c>
      <c r="L260" s="2">
        <v>77.84</v>
      </c>
      <c r="M260" s="7">
        <v>12.144090909090909</v>
      </c>
      <c r="N260" s="8">
        <v>4.4671000000000003</v>
      </c>
      <c r="O260" s="21">
        <v>101.8</v>
      </c>
      <c r="P260" s="7">
        <v>22.316190476190478</v>
      </c>
      <c r="Q260" s="3">
        <v>21.620000999999998</v>
      </c>
      <c r="R260" s="3">
        <v>4.5054999999999996</v>
      </c>
      <c r="S260" s="9">
        <v>92.7</v>
      </c>
      <c r="T260" s="15">
        <v>-6.5</v>
      </c>
      <c r="U260" s="11">
        <v>98.433160000000001</v>
      </c>
      <c r="V260" s="13">
        <v>1.1610830000000001</v>
      </c>
      <c r="W260">
        <v>0</v>
      </c>
      <c r="X260" s="15">
        <v>-7.5</v>
      </c>
      <c r="Y260">
        <v>1.07912831057112</v>
      </c>
      <c r="Z260" s="3">
        <v>13.945429358754099</v>
      </c>
      <c r="AA260" s="3">
        <v>56.541958977597197</v>
      </c>
      <c r="AB260" s="3">
        <v>386.31</v>
      </c>
      <c r="AC260">
        <f t="shared" ref="AC260:AC323" si="8">LN(AB260)-LN(AB259)</f>
        <v>-5.7559686568326995E-3</v>
      </c>
      <c r="AD260" s="17">
        <v>849817</v>
      </c>
      <c r="AE260" s="19">
        <v>33.380000000000003</v>
      </c>
      <c r="AF260">
        <v>3.425537838069026</v>
      </c>
      <c r="AG260" s="7">
        <v>0.70785397787423676</v>
      </c>
      <c r="AH260" s="7">
        <v>-3.7185293349324127</v>
      </c>
      <c r="AI260">
        <v>-1.1519909043226306</v>
      </c>
      <c r="AJ260" s="22">
        <f t="shared" si="6"/>
        <v>4.5054999999999996</v>
      </c>
      <c r="AK260" s="24">
        <f t="shared" si="7"/>
        <v>4.5054999999999996</v>
      </c>
      <c r="AL260" s="3">
        <v>4.5002272730000001</v>
      </c>
      <c r="AM260" s="3">
        <v>4.2559573999999998</v>
      </c>
      <c r="AO260" s="3">
        <v>0</v>
      </c>
      <c r="AP260" s="3">
        <v>0</v>
      </c>
      <c r="AR260" s="30">
        <v>61.072940826416016</v>
      </c>
      <c r="AS260">
        <v>1.7427968961415199</v>
      </c>
      <c r="AT260">
        <v>1.0515337154331901</v>
      </c>
      <c r="AU260">
        <v>58.3</v>
      </c>
      <c r="AV260">
        <v>120.7</v>
      </c>
      <c r="AW260">
        <v>141.30000000000001</v>
      </c>
      <c r="AX260">
        <v>57.7</v>
      </c>
    </row>
    <row r="261" spans="1:50" x14ac:dyDescent="0.2">
      <c r="A261" s="1">
        <v>37104</v>
      </c>
      <c r="B261" s="6">
        <v>25.237410000000001</v>
      </c>
      <c r="C261" s="6"/>
      <c r="D261">
        <v>0.94426108855916802</v>
      </c>
      <c r="E261" s="3">
        <v>100.646</v>
      </c>
      <c r="F261" s="3">
        <v>99.426410000000004</v>
      </c>
      <c r="G261" s="3">
        <v>78.132639999999995</v>
      </c>
      <c r="H261" s="3">
        <v>8.3699999999999992</v>
      </c>
      <c r="I261" s="16">
        <v>-5.9</v>
      </c>
      <c r="J261" s="3">
        <v>102.7</v>
      </c>
      <c r="K261">
        <v>3743.969971</v>
      </c>
      <c r="L261" s="2">
        <v>77.78</v>
      </c>
      <c r="M261" s="7">
        <v>12.235652173913044</v>
      </c>
      <c r="N261" s="8">
        <v>4.3535000000000004</v>
      </c>
      <c r="O261" s="21">
        <v>98.9</v>
      </c>
      <c r="P261" s="7">
        <v>21.861739130434781</v>
      </c>
      <c r="Q261" s="3">
        <v>24.92</v>
      </c>
      <c r="R261" s="3">
        <v>4.4912999999999998</v>
      </c>
      <c r="S261" s="9">
        <v>95</v>
      </c>
      <c r="T261" s="15">
        <v>-7.7</v>
      </c>
      <c r="U261" s="11">
        <v>73.703429999999997</v>
      </c>
      <c r="V261" s="13">
        <v>1.1401749999999999</v>
      </c>
      <c r="W261">
        <v>0</v>
      </c>
      <c r="X261" s="15">
        <v>-8.6</v>
      </c>
      <c r="Y261">
        <v>1.11686810301539</v>
      </c>
      <c r="Z261" s="3">
        <v>6.98432172798476</v>
      </c>
      <c r="AA261" s="3">
        <v>56.492976030467901</v>
      </c>
      <c r="AB261" s="3">
        <v>393.33</v>
      </c>
      <c r="AC261">
        <f t="shared" si="8"/>
        <v>1.8008798225618072E-2</v>
      </c>
      <c r="AD261" s="17">
        <v>839889</v>
      </c>
      <c r="AE261" s="19">
        <v>35.979999999999997</v>
      </c>
      <c r="AF261">
        <v>-1.7953534761678824</v>
      </c>
      <c r="AG261" s="7">
        <v>1.3917246552085345</v>
      </c>
      <c r="AH261" s="7">
        <v>-3.5138616986412501</v>
      </c>
      <c r="AI261">
        <v>-9.4588232174462661</v>
      </c>
      <c r="AJ261" s="22">
        <f t="shared" si="6"/>
        <v>4.4912999999999998</v>
      </c>
      <c r="AK261" s="24">
        <f t="shared" si="7"/>
        <v>4.4912999999999998</v>
      </c>
      <c r="AL261" s="3">
        <v>4.4352173910000001</v>
      </c>
      <c r="AM261" s="3">
        <v>4.1036021519999997</v>
      </c>
      <c r="AO261" s="3">
        <v>0</v>
      </c>
      <c r="AP261" s="3">
        <v>0</v>
      </c>
      <c r="AR261" s="30">
        <v>64.107734680175781</v>
      </c>
      <c r="AS261">
        <v>1.4164468743712899</v>
      </c>
      <c r="AT261">
        <v>0.92728241790399102</v>
      </c>
      <c r="AU261">
        <v>59.7</v>
      </c>
      <c r="AV261">
        <v>122.9</v>
      </c>
      <c r="AW261">
        <v>144.19999999999999</v>
      </c>
      <c r="AX261">
        <v>58.5</v>
      </c>
    </row>
    <row r="262" spans="1:50" x14ac:dyDescent="0.2">
      <c r="A262" s="1">
        <v>37135</v>
      </c>
      <c r="B262" s="6">
        <v>43.045670000000001</v>
      </c>
      <c r="C262" s="6"/>
      <c r="D262">
        <v>2.8810777581787801</v>
      </c>
      <c r="E262" s="3">
        <v>100.5213</v>
      </c>
      <c r="F262" s="3">
        <v>99.105469999999997</v>
      </c>
      <c r="G262" s="3">
        <v>78.314220000000006</v>
      </c>
      <c r="H262" s="3">
        <v>8.4</v>
      </c>
      <c r="I262" s="16">
        <v>-9.6999999999999993</v>
      </c>
      <c r="J262" s="3">
        <v>101.1</v>
      </c>
      <c r="K262">
        <v>3296.6599120000001</v>
      </c>
      <c r="L262" s="2">
        <v>77.989999999999995</v>
      </c>
      <c r="M262" s="7">
        <v>14.060555555555556</v>
      </c>
      <c r="N262" s="8">
        <v>3.9828999999999999</v>
      </c>
      <c r="O262" s="21">
        <v>95.2</v>
      </c>
      <c r="P262" s="7">
        <v>35.065333333333335</v>
      </c>
      <c r="Q262" s="3">
        <v>31.93</v>
      </c>
      <c r="R262" s="3">
        <v>3.9864999999999999</v>
      </c>
      <c r="S262" s="9">
        <v>93.5</v>
      </c>
      <c r="T262" s="15">
        <v>-7.8</v>
      </c>
      <c r="U262" s="11">
        <v>215.05119999999999</v>
      </c>
      <c r="V262" s="13">
        <v>1.6547670000000001</v>
      </c>
      <c r="W262">
        <v>5.7479734708916798E-2</v>
      </c>
      <c r="X262" s="15">
        <v>-13.3</v>
      </c>
      <c r="Y262">
        <v>1.1807852092486999</v>
      </c>
      <c r="Z262" s="3">
        <v>6.1700486221747104</v>
      </c>
      <c r="AA262" s="3">
        <v>56.283584054970198</v>
      </c>
      <c r="AB262" s="3">
        <v>407.56</v>
      </c>
      <c r="AC262">
        <f t="shared" si="8"/>
        <v>3.5539206926664235E-2</v>
      </c>
      <c r="AD262" s="17">
        <v>818053</v>
      </c>
      <c r="AE262" s="19">
        <v>39.18</v>
      </c>
      <c r="AF262">
        <v>-5.7887264502367586</v>
      </c>
      <c r="AG262" s="7">
        <v>0.91033937360666073</v>
      </c>
      <c r="AH262" s="7">
        <v>-3.7748897339403413</v>
      </c>
      <c r="AI262">
        <v>-6.1915571369773659</v>
      </c>
      <c r="AJ262" s="22">
        <f t="shared" si="6"/>
        <v>3.9864999999999999</v>
      </c>
      <c r="AK262" s="24">
        <f t="shared" si="7"/>
        <v>3.9864999999999999</v>
      </c>
      <c r="AL262" s="3">
        <v>3.9765000000000001</v>
      </c>
      <c r="AM262" s="3">
        <v>3.6643919280000001</v>
      </c>
      <c r="AO262" s="26">
        <v>1</v>
      </c>
      <c r="AP262" s="27">
        <v>1</v>
      </c>
      <c r="AR262" s="30">
        <v>498.64788818359375</v>
      </c>
      <c r="AS262">
        <v>3.6928128000174301</v>
      </c>
      <c r="AT262">
        <v>2.46521728280092</v>
      </c>
      <c r="AU262">
        <v>59.6</v>
      </c>
      <c r="AV262">
        <v>120.9</v>
      </c>
      <c r="AW262">
        <v>142.30000000000001</v>
      </c>
      <c r="AX262">
        <v>59.6</v>
      </c>
    </row>
    <row r="263" spans="1:50" x14ac:dyDescent="0.2">
      <c r="A263" s="1">
        <v>37165</v>
      </c>
      <c r="B263" s="6">
        <v>41.34496</v>
      </c>
      <c r="C263" s="6"/>
      <c r="D263">
        <v>1.7562595770091201</v>
      </c>
      <c r="E263" s="3">
        <v>100.40089999999999</v>
      </c>
      <c r="F263" s="3">
        <v>98.868870000000001</v>
      </c>
      <c r="G263" s="3">
        <v>78.326880000000003</v>
      </c>
      <c r="H263" s="3">
        <v>8.42</v>
      </c>
      <c r="I263" s="16">
        <v>-11.9</v>
      </c>
      <c r="J263" s="3">
        <v>100.5</v>
      </c>
      <c r="K263">
        <v>3478.6298830000001</v>
      </c>
      <c r="L263" s="2">
        <v>78.06</v>
      </c>
      <c r="M263" s="7">
        <v>15.371304347826086</v>
      </c>
      <c r="N263" s="8">
        <v>3.5998999999999999</v>
      </c>
      <c r="O263" s="21">
        <v>90.6</v>
      </c>
      <c r="P263" s="7">
        <v>32.721304347826084</v>
      </c>
      <c r="Q263" s="3">
        <v>33.560001</v>
      </c>
      <c r="R263" s="3">
        <v>3.9712999999999998</v>
      </c>
      <c r="S263" s="9">
        <v>92.6</v>
      </c>
      <c r="T263" s="15">
        <v>-8.5</v>
      </c>
      <c r="U263" s="11">
        <v>204.65610000000001</v>
      </c>
      <c r="V263" s="13">
        <v>1.6662220000000001</v>
      </c>
      <c r="W263">
        <v>0</v>
      </c>
      <c r="X263" s="15">
        <v>-15.5</v>
      </c>
      <c r="Y263">
        <v>1.1256336373289699</v>
      </c>
      <c r="Z263" s="3">
        <v>10.0021872607945</v>
      </c>
      <c r="AA263" s="3">
        <v>57.411974475456603</v>
      </c>
      <c r="AB263" s="3">
        <v>408.46</v>
      </c>
      <c r="AC263">
        <f t="shared" si="8"/>
        <v>2.2058291829276655E-3</v>
      </c>
      <c r="AD263" s="17">
        <v>800343</v>
      </c>
      <c r="AE263" s="19">
        <v>39.03</v>
      </c>
      <c r="AF263">
        <v>6.7342091485343758</v>
      </c>
      <c r="AG263" s="7">
        <v>0.70541835966426447</v>
      </c>
      <c r="AH263" s="7">
        <v>-3.8875182672609299</v>
      </c>
      <c r="AI263">
        <v>1.0311732067739499</v>
      </c>
      <c r="AJ263" s="22">
        <f t="shared" si="6"/>
        <v>3.9712999999999998</v>
      </c>
      <c r="AK263" s="24">
        <f t="shared" si="7"/>
        <v>3.9712999999999998</v>
      </c>
      <c r="AL263" s="3">
        <v>3.688043478</v>
      </c>
      <c r="AM263" s="3">
        <v>3.3154423510000002</v>
      </c>
      <c r="AO263" s="3">
        <v>0</v>
      </c>
      <c r="AP263" s="3">
        <v>0</v>
      </c>
      <c r="AR263" s="30">
        <v>512.52972412109375</v>
      </c>
      <c r="AS263">
        <v>2.3932322978772298</v>
      </c>
      <c r="AT263">
        <v>1.1973830346983201</v>
      </c>
      <c r="AU263">
        <v>58.1</v>
      </c>
      <c r="AV263">
        <v>120.8</v>
      </c>
      <c r="AW263">
        <v>142.1</v>
      </c>
      <c r="AX263">
        <v>55.5</v>
      </c>
    </row>
    <row r="264" spans="1:50" x14ac:dyDescent="0.2">
      <c r="A264" s="1">
        <v>37196</v>
      </c>
      <c r="B264" s="6">
        <v>33.315420000000003</v>
      </c>
      <c r="C264" s="6"/>
      <c r="D264">
        <v>1.24790720860086</v>
      </c>
      <c r="E264" s="3">
        <v>100.3321</v>
      </c>
      <c r="F264" s="3">
        <v>98.798929999999999</v>
      </c>
      <c r="G264" s="3">
        <v>78.32544</v>
      </c>
      <c r="H264" s="3">
        <v>8.4600000000000009</v>
      </c>
      <c r="I264" s="16">
        <v>-12.1</v>
      </c>
      <c r="J264" s="3">
        <v>99.7</v>
      </c>
      <c r="K264">
        <v>3658.2700199999999</v>
      </c>
      <c r="L264" s="2">
        <v>78.010000000000005</v>
      </c>
      <c r="M264" s="7">
        <v>13.741363636363637</v>
      </c>
      <c r="N264" s="8">
        <v>3.3856999999999999</v>
      </c>
      <c r="O264" s="21">
        <v>87.2</v>
      </c>
      <c r="P264" s="7">
        <v>26.63095238095238</v>
      </c>
      <c r="Q264" s="3">
        <v>23.84</v>
      </c>
      <c r="R264" s="3">
        <v>3.5072999999999999</v>
      </c>
      <c r="S264" s="9">
        <v>91.3</v>
      </c>
      <c r="T264" s="15">
        <v>-9.1</v>
      </c>
      <c r="U264" s="11">
        <v>165.27180000000001</v>
      </c>
      <c r="V264" s="13">
        <v>1.4843139999999999</v>
      </c>
      <c r="W264">
        <v>0</v>
      </c>
      <c r="X264" s="15">
        <v>-16.2</v>
      </c>
      <c r="Y264">
        <v>1.0844070773371499</v>
      </c>
      <c r="Z264" s="3">
        <v>3.3555178437910298</v>
      </c>
      <c r="AA264" s="3">
        <v>57.277219064487703</v>
      </c>
      <c r="AB264" s="3">
        <v>399.05</v>
      </c>
      <c r="AC264">
        <f t="shared" si="8"/>
        <v>-2.3307267966994338E-2</v>
      </c>
      <c r="AD264" s="17">
        <v>800465</v>
      </c>
      <c r="AE264" s="19">
        <v>35.56</v>
      </c>
      <c r="AF264">
        <v>1.7468752646177421</v>
      </c>
      <c r="AG264" s="7">
        <v>-1.2942919975052973</v>
      </c>
      <c r="AH264" s="7">
        <v>-5.2539317698108619</v>
      </c>
      <c r="AI264">
        <v>-6.5573161791757428</v>
      </c>
      <c r="AJ264" s="22">
        <f t="shared" si="6"/>
        <v>3.5072999999999999</v>
      </c>
      <c r="AK264" s="24">
        <f t="shared" si="7"/>
        <v>3.5072999999999999</v>
      </c>
      <c r="AL264" s="3">
        <v>3.3735227270000001</v>
      </c>
      <c r="AM264" s="3">
        <v>3.1052977579999999</v>
      </c>
      <c r="AO264" s="3">
        <v>0</v>
      </c>
      <c r="AP264" s="3">
        <v>0</v>
      </c>
      <c r="AR264" s="30">
        <v>306.785888671875</v>
      </c>
      <c r="AS264">
        <v>4.3537602417855199</v>
      </c>
      <c r="AT264">
        <v>2.2384982837731902</v>
      </c>
      <c r="AU264">
        <v>57.6</v>
      </c>
      <c r="AV264">
        <v>119</v>
      </c>
      <c r="AW264">
        <v>140.69999999999999</v>
      </c>
      <c r="AX264">
        <v>55.7</v>
      </c>
    </row>
    <row r="265" spans="1:50" x14ac:dyDescent="0.2">
      <c r="A265" s="1">
        <v>37226</v>
      </c>
      <c r="B265" s="6">
        <v>28.393689999999999</v>
      </c>
      <c r="C265" s="6"/>
      <c r="D265">
        <v>1.2672063285528701</v>
      </c>
      <c r="E265" s="3">
        <v>100.3509</v>
      </c>
      <c r="F265" s="3">
        <v>98.890979999999999</v>
      </c>
      <c r="G265" s="3">
        <v>78.416240000000002</v>
      </c>
      <c r="H265" s="3">
        <v>8.4700000000000006</v>
      </c>
      <c r="I265" s="16">
        <v>-13.4</v>
      </c>
      <c r="J265" s="3">
        <v>100.1</v>
      </c>
      <c r="K265">
        <v>3806.1298830000001</v>
      </c>
      <c r="L265" s="2">
        <v>78.36</v>
      </c>
      <c r="M265" s="7">
        <v>14.125500000000001</v>
      </c>
      <c r="N265" s="8">
        <v>3.3449</v>
      </c>
      <c r="O265" s="21">
        <v>89</v>
      </c>
      <c r="P265" s="7">
        <v>23.72</v>
      </c>
      <c r="Q265" s="3">
        <v>23.799999</v>
      </c>
      <c r="R265" s="3">
        <v>3.3389000000000002</v>
      </c>
      <c r="S265" s="9">
        <v>91.9</v>
      </c>
      <c r="T265" s="15">
        <v>-8.4</v>
      </c>
      <c r="U265" s="11">
        <v>111.5061</v>
      </c>
      <c r="V265" s="13">
        <v>1.5084839999999999</v>
      </c>
      <c r="W265">
        <v>-9.0744101633393804E-4</v>
      </c>
      <c r="X265" s="15">
        <v>-13.8</v>
      </c>
      <c r="Y265">
        <v>1.0441023975919701</v>
      </c>
      <c r="Z265" s="3">
        <v>3.7323585036810201</v>
      </c>
      <c r="AA265" s="3">
        <v>57.438561157106001</v>
      </c>
      <c r="AB265" s="3">
        <v>400.26</v>
      </c>
      <c r="AC265">
        <f t="shared" si="8"/>
        <v>3.0276136274611787E-3</v>
      </c>
      <c r="AD265" s="17">
        <v>806376</v>
      </c>
      <c r="AE265" s="19">
        <v>35.46</v>
      </c>
      <c r="AF265">
        <v>-9.9386289669212147E-4</v>
      </c>
      <c r="AG265" s="7">
        <v>-1.9001832795209594</v>
      </c>
      <c r="AH265" s="7">
        <v>-5.0679097616303181</v>
      </c>
      <c r="AI265">
        <v>-3.7525871250235099</v>
      </c>
      <c r="AJ265" s="22">
        <f t="shared" si="6"/>
        <v>3.3389000000000002</v>
      </c>
      <c r="AK265" s="24">
        <f t="shared" si="7"/>
        <v>3.3389000000000002</v>
      </c>
      <c r="AL265" s="3">
        <v>3.3215652379999998</v>
      </c>
      <c r="AM265" s="3">
        <v>3.1234073520000001</v>
      </c>
      <c r="AO265" s="3">
        <v>0</v>
      </c>
      <c r="AP265" s="3">
        <v>0</v>
      </c>
      <c r="AR265" s="30">
        <v>236.09974670410156</v>
      </c>
      <c r="AS265">
        <v>3.08410369199331</v>
      </c>
      <c r="AT265">
        <v>1.40885800319114</v>
      </c>
      <c r="AU265">
        <v>59.4</v>
      </c>
      <c r="AV265">
        <v>119</v>
      </c>
      <c r="AW265">
        <v>138.9</v>
      </c>
      <c r="AX265">
        <v>57.1</v>
      </c>
    </row>
    <row r="266" spans="1:50" x14ac:dyDescent="0.2">
      <c r="A266" s="1">
        <v>37257</v>
      </c>
      <c r="B266" s="6">
        <v>27.15014</v>
      </c>
      <c r="C266" s="6"/>
      <c r="D266">
        <v>1.07007794927538</v>
      </c>
      <c r="E266" s="3">
        <v>100.3916</v>
      </c>
      <c r="F266" s="3">
        <v>99.041560000000004</v>
      </c>
      <c r="G266" s="3">
        <v>78.921589999999995</v>
      </c>
      <c r="H266" s="3">
        <v>8.4600000000000009</v>
      </c>
      <c r="I266" s="16">
        <v>-14.9</v>
      </c>
      <c r="J266" s="3">
        <v>100.1</v>
      </c>
      <c r="K266">
        <v>3670.26001</v>
      </c>
      <c r="L266" s="2">
        <v>78.45</v>
      </c>
      <c r="M266" s="7">
        <v>12.057727272727274</v>
      </c>
      <c r="N266" s="8">
        <v>3.3388</v>
      </c>
      <c r="O266" s="21">
        <v>92.8</v>
      </c>
      <c r="P266" s="7">
        <v>22.252857142857142</v>
      </c>
      <c r="Q266" s="3">
        <v>21.09</v>
      </c>
      <c r="R266" s="3">
        <v>3.2936000000000001</v>
      </c>
      <c r="S266" s="9">
        <v>92.2</v>
      </c>
      <c r="T266" s="15">
        <v>-8.3000000000000007</v>
      </c>
      <c r="U266" s="11">
        <v>105.6361</v>
      </c>
      <c r="V266" s="13">
        <v>1.4613879999999999</v>
      </c>
      <c r="W266">
        <v>0</v>
      </c>
      <c r="X266" s="15">
        <v>-13.7</v>
      </c>
      <c r="Y266">
        <v>1.0243803681458199</v>
      </c>
      <c r="Z266" s="3">
        <v>5.79689572098723</v>
      </c>
      <c r="AA266" s="3">
        <v>56.932250237981101</v>
      </c>
      <c r="AB266" s="3">
        <v>407.63</v>
      </c>
      <c r="AC266">
        <f t="shared" si="8"/>
        <v>1.8245564260794822E-2</v>
      </c>
      <c r="AD266" s="17">
        <v>868968</v>
      </c>
      <c r="AE266" s="19">
        <v>31.64</v>
      </c>
      <c r="AF266">
        <v>-3.0935795143781419</v>
      </c>
      <c r="AG266" s="7">
        <v>-3.066490276629537</v>
      </c>
      <c r="AH266" s="7">
        <v>-5.0081297033637497</v>
      </c>
      <c r="AI266">
        <v>-3.0386677608454704</v>
      </c>
      <c r="AJ266" s="22">
        <f t="shared" si="6"/>
        <v>3.2936000000000001</v>
      </c>
      <c r="AK266" s="24">
        <f t="shared" si="7"/>
        <v>3.2936000000000001</v>
      </c>
      <c r="AL266" s="3">
        <v>3.3077173910000002</v>
      </c>
      <c r="AM266" s="3">
        <v>3.2124673619999999</v>
      </c>
      <c r="AO266" s="3">
        <v>0</v>
      </c>
      <c r="AP266" s="3">
        <v>0</v>
      </c>
      <c r="AR266" s="30">
        <v>172.47720336914062</v>
      </c>
      <c r="AS266">
        <v>2.5975401262310598</v>
      </c>
      <c r="AT266">
        <v>1.4170680654168599</v>
      </c>
      <c r="AU266">
        <v>57.2</v>
      </c>
      <c r="AV266">
        <v>119.1</v>
      </c>
      <c r="AW266">
        <v>138.19999999999999</v>
      </c>
      <c r="AX266">
        <v>52.4</v>
      </c>
    </row>
    <row r="267" spans="1:50" x14ac:dyDescent="0.2">
      <c r="A267" s="1">
        <v>37288</v>
      </c>
      <c r="B267" s="6">
        <v>27.203399999999998</v>
      </c>
      <c r="C267" s="6"/>
      <c r="D267">
        <v>1.01159884257799</v>
      </c>
      <c r="E267" s="3">
        <v>100.4273</v>
      </c>
      <c r="F267" s="3">
        <v>99.236630000000005</v>
      </c>
      <c r="G267" s="3">
        <v>79.006050000000002</v>
      </c>
      <c r="H267" s="3">
        <v>8.5</v>
      </c>
      <c r="I267" s="16">
        <v>-13.5</v>
      </c>
      <c r="J267" s="3">
        <v>100.3</v>
      </c>
      <c r="K267">
        <v>3624.73999</v>
      </c>
      <c r="L267" s="2">
        <v>78.58</v>
      </c>
      <c r="M267" s="7">
        <v>12.506500000000001</v>
      </c>
      <c r="N267" s="8">
        <v>3.3571</v>
      </c>
      <c r="O267" s="21">
        <v>93</v>
      </c>
      <c r="P267" s="7">
        <v>22.875789473684211</v>
      </c>
      <c r="Q267" s="3">
        <v>21.59</v>
      </c>
      <c r="R267" s="3">
        <v>3.2829999999999999</v>
      </c>
      <c r="S267" s="9">
        <v>92.8</v>
      </c>
      <c r="T267" s="15">
        <v>-8</v>
      </c>
      <c r="U267" s="11">
        <v>101.5313</v>
      </c>
      <c r="V267" s="13">
        <v>1.6182160000000001</v>
      </c>
      <c r="W267">
        <v>0</v>
      </c>
      <c r="X267" s="15">
        <v>-11.3</v>
      </c>
      <c r="Y267">
        <v>1.0244041451697301</v>
      </c>
      <c r="Z267" s="3">
        <v>6.3200079113874503</v>
      </c>
      <c r="AA267" s="3">
        <v>56.560980534135602</v>
      </c>
      <c r="AB267" s="3">
        <v>426.11</v>
      </c>
      <c r="AC267">
        <f t="shared" si="8"/>
        <v>4.4337628689533837E-2</v>
      </c>
      <c r="AD267" s="17">
        <v>795312</v>
      </c>
      <c r="AE267" s="19">
        <v>22.15</v>
      </c>
      <c r="AF267">
        <v>-4.0828278784708516</v>
      </c>
      <c r="AG267" s="7">
        <v>-3.4885724766124184</v>
      </c>
      <c r="AH267" s="7">
        <v>-5.4645468929553545</v>
      </c>
      <c r="AI267">
        <v>-6.8285289200991528</v>
      </c>
      <c r="AJ267" s="22">
        <f t="shared" si="6"/>
        <v>3.2829999999999999</v>
      </c>
      <c r="AK267" s="24">
        <f t="shared" si="7"/>
        <v>3.2829999999999999</v>
      </c>
      <c r="AL267" s="3">
        <v>3.2931249999999999</v>
      </c>
      <c r="AM267" s="3">
        <v>3.2695240750000001</v>
      </c>
      <c r="AO267" s="3">
        <v>0</v>
      </c>
      <c r="AP267" s="3">
        <v>0</v>
      </c>
      <c r="AR267" s="30">
        <v>146.18571472167969</v>
      </c>
      <c r="AS267">
        <v>3.1364808116667402</v>
      </c>
      <c r="AT267">
        <v>1.3428036945344699</v>
      </c>
      <c r="AU267">
        <v>58.2</v>
      </c>
      <c r="AV267">
        <v>119.3</v>
      </c>
      <c r="AW267">
        <v>142.4</v>
      </c>
      <c r="AX267">
        <v>54.7</v>
      </c>
    </row>
    <row r="268" spans="1:50" x14ac:dyDescent="0.2">
      <c r="A268" s="1">
        <v>37316</v>
      </c>
      <c r="B268" s="6">
        <v>22.823039999999999</v>
      </c>
      <c r="C268" s="6"/>
      <c r="D268">
        <v>0.71077066140191403</v>
      </c>
      <c r="E268" s="3">
        <v>100.42959999999999</v>
      </c>
      <c r="F268" s="3">
        <v>99.412649999999999</v>
      </c>
      <c r="G268" s="3">
        <v>79.187970000000007</v>
      </c>
      <c r="H268" s="3">
        <v>8.48</v>
      </c>
      <c r="I268" s="16">
        <v>-14</v>
      </c>
      <c r="J268" s="3">
        <v>101.1</v>
      </c>
      <c r="K268">
        <v>3784.0500489999999</v>
      </c>
      <c r="L268" s="2">
        <v>79.02</v>
      </c>
      <c r="M268" s="7">
        <v>11.77047619047619</v>
      </c>
      <c r="N268" s="8">
        <v>3.3908</v>
      </c>
      <c r="O268" s="21">
        <v>94.9</v>
      </c>
      <c r="P268" s="7">
        <v>18.984999999999999</v>
      </c>
      <c r="Q268" s="3">
        <v>17.399999999999999</v>
      </c>
      <c r="R268" s="3">
        <v>3.2639999999999998</v>
      </c>
      <c r="S268" s="9">
        <v>93.6</v>
      </c>
      <c r="T268" s="15">
        <v>-7.8</v>
      </c>
      <c r="U268" s="11">
        <v>85.988839999999996</v>
      </c>
      <c r="V268" s="13">
        <v>1.409276</v>
      </c>
      <c r="W268">
        <v>0</v>
      </c>
      <c r="X268" s="15">
        <v>-10</v>
      </c>
      <c r="Y268">
        <v>1.04279240074923</v>
      </c>
      <c r="Z268" s="3">
        <v>3.9739778560027199</v>
      </c>
      <c r="AA268" s="3">
        <v>56.605302623512003</v>
      </c>
      <c r="AB268" s="3">
        <v>421.68</v>
      </c>
      <c r="AC268">
        <f t="shared" si="8"/>
        <v>-1.0450796352856173E-2</v>
      </c>
      <c r="AD268" s="17">
        <v>790442</v>
      </c>
      <c r="AE268" s="19">
        <v>20.34</v>
      </c>
      <c r="AF268">
        <v>-11.153646542268447</v>
      </c>
      <c r="AG268" s="7">
        <v>-4.6507070885250812</v>
      </c>
      <c r="AH268" s="7">
        <v>-5.6142513327274628</v>
      </c>
      <c r="AI268">
        <v>-13.183405783518864</v>
      </c>
      <c r="AJ268" s="22">
        <f t="shared" si="6"/>
        <v>3.2639999999999998</v>
      </c>
      <c r="AK268" s="24">
        <f t="shared" si="7"/>
        <v>3.2639999999999998</v>
      </c>
      <c r="AL268" s="3">
        <v>3.3109523809999999</v>
      </c>
      <c r="AM268" s="3">
        <v>3.3860580109999998</v>
      </c>
      <c r="AO268" s="3">
        <v>0</v>
      </c>
      <c r="AP268" s="3">
        <v>0</v>
      </c>
      <c r="AR268" s="30">
        <v>151.97636413574219</v>
      </c>
      <c r="AS268">
        <v>1.7122026874251399</v>
      </c>
      <c r="AT268">
        <v>1.02444830309552</v>
      </c>
      <c r="AU268">
        <v>59.8</v>
      </c>
      <c r="AV268">
        <v>119.5</v>
      </c>
      <c r="AW268">
        <v>142</v>
      </c>
      <c r="AX268">
        <v>56.8</v>
      </c>
    </row>
    <row r="269" spans="1:50" x14ac:dyDescent="0.2">
      <c r="A269" s="1">
        <v>37347</v>
      </c>
      <c r="B269" s="6">
        <v>22.955570000000002</v>
      </c>
      <c r="C269" s="6"/>
      <c r="D269">
        <v>0.76560853167620602</v>
      </c>
      <c r="E269" s="3">
        <v>100.3921</v>
      </c>
      <c r="F269" s="3">
        <v>99.541740000000004</v>
      </c>
      <c r="G269" s="3">
        <v>79.409499999999994</v>
      </c>
      <c r="H269" s="3">
        <v>8.5399999999999991</v>
      </c>
      <c r="I269" s="16">
        <v>-11.7</v>
      </c>
      <c r="J269" s="3">
        <v>100.6</v>
      </c>
      <c r="K269">
        <v>3574.23999</v>
      </c>
      <c r="L269" s="2">
        <v>79.38</v>
      </c>
      <c r="M269" s="7">
        <v>11.159545454545455</v>
      </c>
      <c r="N269" s="8">
        <v>3.4068999999999998</v>
      </c>
      <c r="O269" s="21">
        <v>96.7</v>
      </c>
      <c r="P269" s="7">
        <v>19.900454545454547</v>
      </c>
      <c r="Q269" s="3">
        <v>21.91</v>
      </c>
      <c r="R269" s="3">
        <v>3.3161999999999998</v>
      </c>
      <c r="S269" s="9">
        <v>93</v>
      </c>
      <c r="T269" s="15">
        <v>-8.4</v>
      </c>
      <c r="U269" s="11">
        <v>108.53879999999999</v>
      </c>
      <c r="V269" s="13">
        <v>1.5670189999999999</v>
      </c>
      <c r="W269">
        <v>0</v>
      </c>
      <c r="X269" s="15">
        <v>-9.1999999999999993</v>
      </c>
      <c r="Y269">
        <v>1.0511159185194701</v>
      </c>
      <c r="Z269" s="3">
        <v>4.11703777004778</v>
      </c>
      <c r="AA269" s="3">
        <v>55.807611444780299</v>
      </c>
      <c r="AB269" s="3">
        <v>431.62</v>
      </c>
      <c r="AC269">
        <f t="shared" si="8"/>
        <v>2.3298838966366198E-2</v>
      </c>
      <c r="AD269" s="17">
        <v>787674</v>
      </c>
      <c r="AE269" s="19">
        <v>27.2</v>
      </c>
      <c r="AF269">
        <v>-1.3514684836673396</v>
      </c>
      <c r="AG269" s="7">
        <v>-6.0062610398059491</v>
      </c>
      <c r="AH269" s="7">
        <v>-6.5636041910966867</v>
      </c>
      <c r="AI269">
        <v>1.0371937442769763</v>
      </c>
      <c r="AJ269" s="22">
        <f t="shared" si="6"/>
        <v>3.3161999999999998</v>
      </c>
      <c r="AK269" s="24">
        <f t="shared" si="7"/>
        <v>3.3161999999999998</v>
      </c>
      <c r="AL269" s="3">
        <v>3.3025000000000002</v>
      </c>
      <c r="AM269" s="3">
        <v>3.398209767</v>
      </c>
      <c r="AO269" s="3">
        <v>0</v>
      </c>
      <c r="AP269" s="3">
        <v>0</v>
      </c>
      <c r="AR269" s="30">
        <v>157.49655151367188</v>
      </c>
      <c r="AS269">
        <v>1.98048716443161</v>
      </c>
      <c r="AT269">
        <v>1.7778081263273799</v>
      </c>
      <c r="AU269">
        <v>58.4</v>
      </c>
      <c r="AV269">
        <v>118.8</v>
      </c>
      <c r="AW269">
        <v>140.30000000000001</v>
      </c>
      <c r="AX269">
        <v>54.2</v>
      </c>
    </row>
    <row r="270" spans="1:50" x14ac:dyDescent="0.2">
      <c r="A270" s="1">
        <v>37377</v>
      </c>
      <c r="B270" s="6">
        <v>25.363610000000001</v>
      </c>
      <c r="C270" s="6"/>
      <c r="D270">
        <v>0.91310435968236903</v>
      </c>
      <c r="E270" s="3">
        <v>100.3486</v>
      </c>
      <c r="F270" s="3">
        <v>99.607439999999997</v>
      </c>
      <c r="G270" s="3">
        <v>79.488029999999995</v>
      </c>
      <c r="H270" s="3">
        <v>8.57</v>
      </c>
      <c r="I270" s="16">
        <v>-11.8</v>
      </c>
      <c r="J270" s="3">
        <v>100.7</v>
      </c>
      <c r="K270">
        <v>3425.790039</v>
      </c>
      <c r="L270" s="2">
        <v>79.52</v>
      </c>
      <c r="M270" s="7">
        <v>11.436521739130434</v>
      </c>
      <c r="N270" s="8">
        <v>3.4670999999999998</v>
      </c>
      <c r="O270" s="21">
        <v>97.1</v>
      </c>
      <c r="P270" s="7">
        <v>20.087727272727271</v>
      </c>
      <c r="Q270" s="3">
        <v>19.98</v>
      </c>
      <c r="R270" s="3">
        <v>3.31</v>
      </c>
      <c r="S270" s="9">
        <v>93.2</v>
      </c>
      <c r="T270" s="15">
        <v>-8.1</v>
      </c>
      <c r="U270" s="11">
        <v>99.754429999999999</v>
      </c>
      <c r="V270" s="13">
        <v>1.4996389999999999</v>
      </c>
      <c r="W270">
        <v>0</v>
      </c>
      <c r="X270" s="15">
        <v>-7.4</v>
      </c>
      <c r="Y270">
        <v>1.0787906933650599</v>
      </c>
      <c r="Z270" s="3">
        <v>3.2607514471360699</v>
      </c>
      <c r="AA270" s="3">
        <v>56.297805348272902</v>
      </c>
      <c r="AB270" s="3">
        <v>448.59</v>
      </c>
      <c r="AC270">
        <f t="shared" si="8"/>
        <v>3.8563758750544075E-2</v>
      </c>
      <c r="AD270" s="17">
        <v>788621</v>
      </c>
      <c r="AE270" s="19">
        <v>20.48</v>
      </c>
      <c r="AF270">
        <v>-11.463406451411196</v>
      </c>
      <c r="AG270" s="7">
        <v>-5.7849745395131151</v>
      </c>
      <c r="AH270" s="7">
        <v>-6.5283488550713287</v>
      </c>
      <c r="AI270">
        <v>-8.4428591251732854</v>
      </c>
      <c r="AJ270" s="22">
        <f t="shared" si="6"/>
        <v>3.31</v>
      </c>
      <c r="AK270" s="24">
        <f t="shared" si="7"/>
        <v>3.31</v>
      </c>
      <c r="AL270" s="3">
        <v>3.346195652</v>
      </c>
      <c r="AM270" s="3">
        <v>3.4747624020000001</v>
      </c>
      <c r="AO270" s="3">
        <v>0</v>
      </c>
      <c r="AP270" s="3">
        <v>0</v>
      </c>
      <c r="AR270" s="30">
        <v>163.32231140136719</v>
      </c>
      <c r="AS270">
        <v>1.5123057287963899</v>
      </c>
      <c r="AT270">
        <v>1.40331313629974</v>
      </c>
      <c r="AU270">
        <v>58.1</v>
      </c>
      <c r="AV270">
        <v>119.6</v>
      </c>
      <c r="AW270">
        <v>140</v>
      </c>
      <c r="AX270">
        <v>54.3</v>
      </c>
    </row>
    <row r="271" spans="1:50" x14ac:dyDescent="0.2">
      <c r="A271" s="1">
        <v>37408</v>
      </c>
      <c r="B271" s="6">
        <v>32.887259999999998</v>
      </c>
      <c r="C271" s="6"/>
      <c r="D271">
        <v>1.75684623083435</v>
      </c>
      <c r="E271" s="3">
        <v>100.2704</v>
      </c>
      <c r="F271" s="3">
        <v>99.569029999999998</v>
      </c>
      <c r="G271" s="3">
        <v>79.50121</v>
      </c>
      <c r="H271" s="3">
        <v>8.61</v>
      </c>
      <c r="I271" s="16">
        <v>-9.6999999999999993</v>
      </c>
      <c r="J271" s="3">
        <v>101.1</v>
      </c>
      <c r="K271">
        <v>3133.389893</v>
      </c>
      <c r="L271" s="2">
        <v>79.489999999999995</v>
      </c>
      <c r="M271" s="7">
        <v>10.502857142857144</v>
      </c>
      <c r="N271" s="8">
        <v>3.464</v>
      </c>
      <c r="O271" s="21">
        <v>95.6</v>
      </c>
      <c r="P271" s="7">
        <v>25.271000000000001</v>
      </c>
      <c r="Q271" s="3">
        <v>25.4</v>
      </c>
      <c r="R271" s="3">
        <v>3.3485</v>
      </c>
      <c r="S271" s="9">
        <v>94</v>
      </c>
      <c r="T271" s="15">
        <v>-8.6999999999999993</v>
      </c>
      <c r="U271" s="11">
        <v>140.0401</v>
      </c>
      <c r="V271" s="13">
        <v>1.847669</v>
      </c>
      <c r="W271">
        <v>0</v>
      </c>
      <c r="X271" s="15">
        <v>-8.6999999999999993</v>
      </c>
      <c r="Y271">
        <v>1.13486063602047</v>
      </c>
      <c r="Z271" s="3">
        <v>3.2893768406796999</v>
      </c>
      <c r="AA271" s="3">
        <v>56.0982820016402</v>
      </c>
      <c r="AB271" s="3">
        <v>457.68</v>
      </c>
      <c r="AC271">
        <f t="shared" si="8"/>
        <v>2.0060919696411439E-2</v>
      </c>
      <c r="AD271" s="17">
        <v>786629</v>
      </c>
      <c r="AE271" s="19">
        <v>18.149999999999999</v>
      </c>
      <c r="AF271">
        <v>-9.2501432173337506</v>
      </c>
      <c r="AG271" s="7">
        <v>-5.727278316986812</v>
      </c>
      <c r="AH271" s="7">
        <v>-6.574990116473856</v>
      </c>
      <c r="AI271">
        <v>-9.8971113938919331</v>
      </c>
      <c r="AJ271" s="22">
        <f t="shared" si="6"/>
        <v>3.3485</v>
      </c>
      <c r="AK271" s="24">
        <f t="shared" si="7"/>
        <v>3.3485</v>
      </c>
      <c r="AL271" s="3">
        <v>3.358625</v>
      </c>
      <c r="AM271" s="3">
        <v>3.4438609379999998</v>
      </c>
      <c r="AO271" s="3">
        <v>0</v>
      </c>
      <c r="AP271" s="3">
        <v>0</v>
      </c>
      <c r="AR271" s="30">
        <v>149.33042907714844</v>
      </c>
      <c r="AS271">
        <v>1.6421046330193101</v>
      </c>
      <c r="AT271">
        <v>1.02905602101237</v>
      </c>
      <c r="AU271">
        <v>59.1</v>
      </c>
      <c r="AV271">
        <v>117.7</v>
      </c>
      <c r="AW271">
        <v>140.6</v>
      </c>
      <c r="AX271">
        <v>56</v>
      </c>
    </row>
    <row r="272" spans="1:50" x14ac:dyDescent="0.2">
      <c r="A272" s="1">
        <v>37438</v>
      </c>
      <c r="B272" s="6">
        <v>48.08</v>
      </c>
      <c r="C272" s="6"/>
      <c r="D272">
        <v>2.8873525622299101</v>
      </c>
      <c r="E272" s="3">
        <v>100.1705</v>
      </c>
      <c r="F272" s="3">
        <v>99.506</v>
      </c>
      <c r="G272" s="3">
        <v>79.67568</v>
      </c>
      <c r="H272" s="3">
        <v>8.68</v>
      </c>
      <c r="I272" s="16">
        <v>-11.9</v>
      </c>
      <c r="J272" s="3">
        <v>100.7</v>
      </c>
      <c r="K272">
        <v>2685.790039</v>
      </c>
      <c r="L272" s="2">
        <v>79.41</v>
      </c>
      <c r="M272" s="7">
        <v>11.589130434782609</v>
      </c>
      <c r="N272" s="8">
        <v>3.41</v>
      </c>
      <c r="O272" s="21">
        <v>94.2</v>
      </c>
      <c r="P272" s="7">
        <v>34.049545454545452</v>
      </c>
      <c r="Q272" s="3">
        <v>32.029998999999997</v>
      </c>
      <c r="R272" s="3">
        <v>3.3016999999999999</v>
      </c>
      <c r="S272" s="9">
        <v>92.9</v>
      </c>
      <c r="T272" s="15">
        <v>-9.1</v>
      </c>
      <c r="U272" s="11">
        <v>127.3562</v>
      </c>
      <c r="V272" s="13">
        <v>2.028502</v>
      </c>
      <c r="W272">
        <v>3.4066274388356199E-3</v>
      </c>
      <c r="X272" s="15">
        <v>-10</v>
      </c>
      <c r="Y272">
        <v>1.19258072483112</v>
      </c>
      <c r="Z272" s="3">
        <v>3.38496676497717</v>
      </c>
      <c r="AA272" s="3">
        <v>56.053482433641697</v>
      </c>
      <c r="AB272" s="3">
        <v>446.12</v>
      </c>
      <c r="AC272">
        <f t="shared" si="8"/>
        <v>-2.5582275833937018E-2</v>
      </c>
      <c r="AD272" s="17">
        <v>772472</v>
      </c>
      <c r="AE272" s="19">
        <v>16.45</v>
      </c>
      <c r="AF272">
        <v>-3.491797844946376</v>
      </c>
      <c r="AG272" s="7">
        <v>-6.0371239822952845</v>
      </c>
      <c r="AH272" s="7">
        <v>-6.5259150750637787</v>
      </c>
      <c r="AI272">
        <v>-8.0101511066388298E-2</v>
      </c>
      <c r="AJ272" s="22">
        <f t="shared" si="6"/>
        <v>3.3016999999999999</v>
      </c>
      <c r="AK272" s="24">
        <f t="shared" si="7"/>
        <v>3.3016999999999999</v>
      </c>
      <c r="AL272" s="3">
        <v>3.3228260870000002</v>
      </c>
      <c r="AM272" s="3">
        <v>3.3127039370000002</v>
      </c>
      <c r="AO272" s="26">
        <v>1</v>
      </c>
      <c r="AP272" s="27">
        <v>1</v>
      </c>
      <c r="AR272" s="30">
        <v>122.77834320068359</v>
      </c>
      <c r="AS272">
        <v>1.68363754115997</v>
      </c>
      <c r="AT272">
        <v>1.0662485350494399</v>
      </c>
      <c r="AU272">
        <v>58.1</v>
      </c>
      <c r="AV272">
        <v>118</v>
      </c>
      <c r="AW272">
        <v>139.5</v>
      </c>
      <c r="AX272">
        <v>55.7</v>
      </c>
    </row>
    <row r="273" spans="1:50" x14ac:dyDescent="0.2">
      <c r="A273" s="1">
        <v>37469</v>
      </c>
      <c r="B273" s="6">
        <v>46.748390000000001</v>
      </c>
      <c r="C273" s="6"/>
      <c r="D273">
        <v>2.3475513880379899</v>
      </c>
      <c r="E273" s="3">
        <v>100.06140000000001</v>
      </c>
      <c r="F273" s="3">
        <v>99.504670000000004</v>
      </c>
      <c r="G273" s="3">
        <v>79.80001</v>
      </c>
      <c r="H273" s="3">
        <v>8.7200000000000006</v>
      </c>
      <c r="I273" s="16">
        <v>-12</v>
      </c>
      <c r="J273" s="3">
        <v>101.4</v>
      </c>
      <c r="K273">
        <v>2709.290039</v>
      </c>
      <c r="L273" s="2">
        <v>79.459999999999994</v>
      </c>
      <c r="M273" s="7">
        <v>12.27086956521739</v>
      </c>
      <c r="N273" s="8">
        <v>3.3519000000000001</v>
      </c>
      <c r="O273" s="21">
        <v>92.1</v>
      </c>
      <c r="P273" s="7">
        <v>33.742727272727272</v>
      </c>
      <c r="Q273" s="3">
        <v>32.639999000000003</v>
      </c>
      <c r="R273" s="3">
        <v>3.2927</v>
      </c>
      <c r="S273" s="9">
        <v>93.8</v>
      </c>
      <c r="T273" s="15">
        <v>-10</v>
      </c>
      <c r="U273" s="11">
        <v>130.7963</v>
      </c>
      <c r="V273" s="13">
        <v>1.932949</v>
      </c>
      <c r="W273">
        <v>0</v>
      </c>
      <c r="X273" s="15">
        <v>-10.1</v>
      </c>
      <c r="Y273">
        <v>1.15272319022713</v>
      </c>
      <c r="Z273" s="3">
        <v>3.6922892627745201</v>
      </c>
      <c r="AA273" s="3">
        <v>55.2534833838629</v>
      </c>
      <c r="AB273" s="3">
        <v>440.24</v>
      </c>
      <c r="AC273">
        <f t="shared" si="8"/>
        <v>-1.3267941374832226E-2</v>
      </c>
      <c r="AD273" s="17">
        <v>767732</v>
      </c>
      <c r="AE273" s="19">
        <v>17.13</v>
      </c>
      <c r="AF273">
        <v>-10.168485562880925</v>
      </c>
      <c r="AG273" s="7">
        <v>-3.5687535449426377</v>
      </c>
      <c r="AH273" s="7">
        <v>-4.4180581216059522</v>
      </c>
      <c r="AI273">
        <v>-14.886369844528069</v>
      </c>
      <c r="AJ273" s="22">
        <f t="shared" si="6"/>
        <v>3.2927</v>
      </c>
      <c r="AK273" s="24">
        <f t="shared" si="7"/>
        <v>3.2927</v>
      </c>
      <c r="AL273" s="3">
        <v>3.295909091</v>
      </c>
      <c r="AM273" s="3">
        <v>3.2028541760000002</v>
      </c>
      <c r="AO273" s="3">
        <v>0</v>
      </c>
      <c r="AP273" s="3">
        <v>0</v>
      </c>
      <c r="AR273" s="30">
        <v>127.06451416015625</v>
      </c>
      <c r="AS273">
        <v>1.6068532966643101</v>
      </c>
      <c r="AT273">
        <v>1.0776368315934099</v>
      </c>
      <c r="AU273">
        <v>59.2</v>
      </c>
      <c r="AV273">
        <v>118.4</v>
      </c>
      <c r="AW273">
        <v>141</v>
      </c>
      <c r="AX273">
        <v>56.8</v>
      </c>
    </row>
    <row r="274" spans="1:50" x14ac:dyDescent="0.2">
      <c r="A274" s="1">
        <v>37500</v>
      </c>
      <c r="B274" s="6">
        <v>54.268920000000001</v>
      </c>
      <c r="C274" s="6"/>
      <c r="D274">
        <v>2.45123878730432</v>
      </c>
      <c r="E274" s="3">
        <v>99.955380000000005</v>
      </c>
      <c r="F274" s="3">
        <v>99.569419999999994</v>
      </c>
      <c r="G274" s="3">
        <v>79.960570000000004</v>
      </c>
      <c r="H274" s="3">
        <v>8.76</v>
      </c>
      <c r="I274" s="16">
        <v>-11.6</v>
      </c>
      <c r="J274" s="3">
        <v>101.5</v>
      </c>
      <c r="K274">
        <v>2204.389893</v>
      </c>
      <c r="L274" s="2">
        <v>79.66</v>
      </c>
      <c r="M274" s="7">
        <v>12.330952380952381</v>
      </c>
      <c r="N274" s="8">
        <v>3.3100999999999998</v>
      </c>
      <c r="O274" s="21">
        <v>94.4</v>
      </c>
      <c r="P274" s="7">
        <v>37.647500000000001</v>
      </c>
      <c r="Q274" s="3">
        <v>39.689999</v>
      </c>
      <c r="R274" s="3">
        <v>3.3186</v>
      </c>
      <c r="S274" s="9">
        <v>93.7</v>
      </c>
      <c r="T274" s="15">
        <v>-9.4</v>
      </c>
      <c r="U274" s="11">
        <v>178.1619</v>
      </c>
      <c r="V274" s="13">
        <v>2.3365230000000001</v>
      </c>
      <c r="W274">
        <v>0</v>
      </c>
      <c r="X274" s="15">
        <v>-8.1999999999999993</v>
      </c>
      <c r="Y274">
        <v>1.15532649539583</v>
      </c>
      <c r="Z274" s="3">
        <v>6.4750096525024601</v>
      </c>
      <c r="AA274" s="3">
        <v>55.543146511916703</v>
      </c>
      <c r="AB274" s="3">
        <v>452.22</v>
      </c>
      <c r="AC274">
        <f t="shared" si="8"/>
        <v>2.684875433192957E-2</v>
      </c>
      <c r="AD274" s="17">
        <v>768293</v>
      </c>
      <c r="AE274" s="19">
        <v>16.52</v>
      </c>
      <c r="AF274">
        <v>1.9905846397389126</v>
      </c>
      <c r="AG274" s="7">
        <v>-4.1860408173341881</v>
      </c>
      <c r="AH274" s="7">
        <v>-5.4593627953354655</v>
      </c>
      <c r="AI274">
        <v>-3.4352891007953801</v>
      </c>
      <c r="AJ274" s="22">
        <f t="shared" si="6"/>
        <v>3.3186</v>
      </c>
      <c r="AK274" s="24">
        <f t="shared" si="7"/>
        <v>3.3186</v>
      </c>
      <c r="AL274" s="3">
        <v>3.2795476190000001</v>
      </c>
      <c r="AM274" s="3">
        <v>3.0791675239999998</v>
      </c>
      <c r="AO274" s="3">
        <v>1</v>
      </c>
      <c r="AP274" s="3">
        <v>1</v>
      </c>
      <c r="AR274" s="30">
        <v>174.90333557128906</v>
      </c>
      <c r="AS274">
        <v>1.87286859665007</v>
      </c>
      <c r="AT274">
        <v>1.1537451000377399</v>
      </c>
      <c r="AU274">
        <v>59.9</v>
      </c>
      <c r="AV274">
        <v>118.3</v>
      </c>
      <c r="AW274">
        <v>140.1</v>
      </c>
      <c r="AX274">
        <v>57.4</v>
      </c>
    </row>
    <row r="275" spans="1:50" x14ac:dyDescent="0.2">
      <c r="A275" s="1">
        <v>37530</v>
      </c>
      <c r="B275" s="6">
        <v>52.72983</v>
      </c>
      <c r="C275" s="6"/>
      <c r="D275">
        <v>2.44982858019105</v>
      </c>
      <c r="E275" s="3">
        <v>99.754599999999996</v>
      </c>
      <c r="F275" s="3">
        <v>99.612380000000002</v>
      </c>
      <c r="G275" s="3">
        <v>80.095870000000005</v>
      </c>
      <c r="H275" s="3">
        <v>8.8000000000000007</v>
      </c>
      <c r="I275" s="16">
        <v>-12.9</v>
      </c>
      <c r="J275" s="3">
        <v>101</v>
      </c>
      <c r="K275">
        <v>2518.98999</v>
      </c>
      <c r="L275" s="2">
        <v>79.849999999999994</v>
      </c>
      <c r="M275" s="7">
        <v>13.462608695652174</v>
      </c>
      <c r="N275" s="8">
        <v>3.2612999999999999</v>
      </c>
      <c r="O275" s="21">
        <v>92.5</v>
      </c>
      <c r="P275" s="7">
        <v>35.243043478260873</v>
      </c>
      <c r="Q275" s="3">
        <v>31.139999</v>
      </c>
      <c r="R275" s="3">
        <v>3.3003999999999998</v>
      </c>
      <c r="S275" s="9">
        <v>93</v>
      </c>
      <c r="T275" s="15">
        <v>-10.6</v>
      </c>
      <c r="U275" s="11">
        <v>160.96029999999999</v>
      </c>
      <c r="V275" s="13">
        <v>2.1824119999999998</v>
      </c>
      <c r="W275">
        <v>0</v>
      </c>
      <c r="X275" s="15">
        <v>-8.1</v>
      </c>
      <c r="Y275">
        <v>1.1011373459282401</v>
      </c>
      <c r="Z275" s="3">
        <v>11.8323708528764</v>
      </c>
      <c r="AA275" s="3">
        <v>55.706031853743298</v>
      </c>
      <c r="AB275" s="3">
        <v>447.62</v>
      </c>
      <c r="AC275">
        <f t="shared" si="8"/>
        <v>-1.0224128891450412E-2</v>
      </c>
      <c r="AD275" s="17">
        <v>782346</v>
      </c>
      <c r="AE275" s="19">
        <v>17.37</v>
      </c>
      <c r="AF275">
        <v>-2.5743135116414351</v>
      </c>
      <c r="AG275" s="7">
        <v>-3.291975529311955</v>
      </c>
      <c r="AH275" s="7">
        <v>-4.9425559455641803</v>
      </c>
      <c r="AI275">
        <v>-3.4584391134684367</v>
      </c>
      <c r="AJ275" s="22">
        <f t="shared" si="6"/>
        <v>3.3003999999999998</v>
      </c>
      <c r="AK275" s="24">
        <f t="shared" si="7"/>
        <v>3.3003999999999998</v>
      </c>
      <c r="AL275" s="3">
        <v>3.2477173910000001</v>
      </c>
      <c r="AM275" s="3">
        <v>2.9714615960000001</v>
      </c>
      <c r="AO275" s="3">
        <v>0</v>
      </c>
      <c r="AP275" s="3">
        <v>0</v>
      </c>
      <c r="AR275" s="30">
        <v>172.03192138671875</v>
      </c>
      <c r="AS275">
        <v>1.38286677732506</v>
      </c>
      <c r="AT275">
        <v>1.07315499805746</v>
      </c>
      <c r="AU275">
        <v>58.2</v>
      </c>
      <c r="AV275">
        <v>118.1</v>
      </c>
      <c r="AW275">
        <v>139.6</v>
      </c>
      <c r="AX275">
        <v>55.1</v>
      </c>
    </row>
    <row r="276" spans="1:50" x14ac:dyDescent="0.2">
      <c r="A276" s="1">
        <v>37561</v>
      </c>
      <c r="B276" s="6">
        <v>41.011499999999998</v>
      </c>
      <c r="C276" s="6"/>
      <c r="D276">
        <v>1.51651166264626</v>
      </c>
      <c r="E276" s="3">
        <v>99.476590000000002</v>
      </c>
      <c r="F276" s="3">
        <v>99.610500000000002</v>
      </c>
      <c r="G276" s="3">
        <v>80.103139999999996</v>
      </c>
      <c r="H276" s="3">
        <v>8.86</v>
      </c>
      <c r="I276" s="16">
        <v>-12.6</v>
      </c>
      <c r="J276" s="3">
        <v>101.7</v>
      </c>
      <c r="K276">
        <v>2656.8500979999999</v>
      </c>
      <c r="L276" s="2">
        <v>79.790000000000006</v>
      </c>
      <c r="M276" s="7">
        <v>10.777727272727272</v>
      </c>
      <c r="N276" s="8">
        <v>3.1240999999999999</v>
      </c>
      <c r="O276" s="21">
        <v>91.8</v>
      </c>
      <c r="P276" s="7">
        <v>28.175000000000001</v>
      </c>
      <c r="Q276" s="3">
        <v>27.5</v>
      </c>
      <c r="R276" s="3">
        <v>3.3043</v>
      </c>
      <c r="S276" s="9">
        <v>94.3</v>
      </c>
      <c r="T276" s="15">
        <v>-12.3</v>
      </c>
      <c r="U276" s="11">
        <v>155.94649999999999</v>
      </c>
      <c r="V276" s="13">
        <v>2.0809570000000002</v>
      </c>
      <c r="W276">
        <v>0</v>
      </c>
      <c r="X276" s="15">
        <v>-8.1</v>
      </c>
      <c r="Y276">
        <v>1.06571801883272</v>
      </c>
      <c r="Z276" s="3">
        <v>21.947665023869799</v>
      </c>
      <c r="AA276" s="3">
        <v>55.599792310062803</v>
      </c>
      <c r="AB276" s="3">
        <v>451.16</v>
      </c>
      <c r="AC276">
        <f t="shared" si="8"/>
        <v>7.8773855797331649E-3</v>
      </c>
      <c r="AD276" s="17">
        <v>783123</v>
      </c>
      <c r="AE276" s="19">
        <v>18.46</v>
      </c>
      <c r="AF276">
        <v>-6.8714388662472814</v>
      </c>
      <c r="AG276" s="7">
        <v>-2.0040554449986558</v>
      </c>
      <c r="AH276" s="7">
        <v>-4.2810037477042329</v>
      </c>
      <c r="AI276">
        <v>-6.3868535474082222</v>
      </c>
      <c r="AJ276" s="22">
        <f t="shared" si="6"/>
        <v>3.3043</v>
      </c>
      <c r="AK276" s="24">
        <f t="shared" si="7"/>
        <v>3.3043</v>
      </c>
      <c r="AL276" s="3">
        <v>3.1582142860000002</v>
      </c>
      <c r="AM276" s="3">
        <v>2.853316312</v>
      </c>
      <c r="AO276" s="3">
        <v>0</v>
      </c>
      <c r="AP276" s="3">
        <v>0</v>
      </c>
      <c r="AR276" s="30">
        <v>159.12759399414062</v>
      </c>
      <c r="AS276">
        <v>2.0533796306544101</v>
      </c>
      <c r="AT276">
        <v>1.04877678393442</v>
      </c>
      <c r="AU276">
        <v>59.6</v>
      </c>
      <c r="AV276">
        <v>118.5</v>
      </c>
      <c r="AW276">
        <v>140.30000000000001</v>
      </c>
      <c r="AX276">
        <v>56.4</v>
      </c>
    </row>
    <row r="277" spans="1:50" x14ac:dyDescent="0.2">
      <c r="A277" s="1">
        <v>37591</v>
      </c>
      <c r="B277" s="6">
        <v>44.631309999999999</v>
      </c>
      <c r="C277" s="6"/>
      <c r="D277">
        <v>1.27014653239757</v>
      </c>
      <c r="E277" s="3">
        <v>99.195719999999994</v>
      </c>
      <c r="F277" s="3">
        <v>99.574259999999995</v>
      </c>
      <c r="G277" s="3">
        <v>80.228890000000007</v>
      </c>
      <c r="H277" s="3">
        <v>8.93</v>
      </c>
      <c r="I277" s="16">
        <v>-14.7</v>
      </c>
      <c r="J277" s="3">
        <v>99.9</v>
      </c>
      <c r="K277">
        <v>2386.4099120000001</v>
      </c>
      <c r="L277" s="2">
        <v>80.17</v>
      </c>
      <c r="M277" s="7">
        <v>10.305714285714286</v>
      </c>
      <c r="N277" s="8">
        <v>2.9409999999999998</v>
      </c>
      <c r="O277" s="21">
        <v>90.2</v>
      </c>
      <c r="P277" s="7">
        <v>28.210476190476189</v>
      </c>
      <c r="Q277" s="3">
        <v>28.620000999999998</v>
      </c>
      <c r="R277" s="3">
        <v>3.0945</v>
      </c>
      <c r="S277" s="9">
        <v>92.4</v>
      </c>
      <c r="T277" s="15">
        <v>-13.7</v>
      </c>
      <c r="U277" s="11">
        <v>138.5658</v>
      </c>
      <c r="V277" s="13">
        <v>2.0552969999999999</v>
      </c>
      <c r="W277">
        <v>0</v>
      </c>
      <c r="X277" s="15">
        <v>-9.4</v>
      </c>
      <c r="Y277">
        <v>1.02714306970511</v>
      </c>
      <c r="Z277" s="3">
        <v>25.3633840407782</v>
      </c>
      <c r="AA277" s="3">
        <v>56.393992623359601</v>
      </c>
      <c r="AB277" s="3">
        <v>470.33</v>
      </c>
      <c r="AC277">
        <f t="shared" si="8"/>
        <v>4.1612532215656195E-2</v>
      </c>
      <c r="AD277" s="17">
        <v>821108</v>
      </c>
      <c r="AE277" s="19">
        <v>19.100000000000001</v>
      </c>
      <c r="AF277">
        <v>11.06168739390565</v>
      </c>
      <c r="AG277" s="7">
        <v>-2.2846009313766018</v>
      </c>
      <c r="AH277" s="7">
        <v>-4.9484058487577727</v>
      </c>
      <c r="AI277">
        <v>5.7873067976016657</v>
      </c>
      <c r="AJ277" s="22">
        <f t="shared" si="6"/>
        <v>3.0945</v>
      </c>
      <c r="AK277" s="24">
        <f t="shared" si="7"/>
        <v>3.0945</v>
      </c>
      <c r="AL277" s="3">
        <v>2.9039999999999999</v>
      </c>
      <c r="AM277" s="3">
        <v>2.6655680359999998</v>
      </c>
      <c r="AO277" s="3">
        <v>0</v>
      </c>
      <c r="AP277" s="3">
        <v>0</v>
      </c>
      <c r="AR277" s="30">
        <v>175.81172180175781</v>
      </c>
      <c r="AS277">
        <v>2.17999903555893</v>
      </c>
      <c r="AT277">
        <v>1.33592759787556</v>
      </c>
      <c r="AU277">
        <v>57.3</v>
      </c>
      <c r="AV277">
        <v>116.9</v>
      </c>
      <c r="AW277">
        <v>136.30000000000001</v>
      </c>
      <c r="AX277">
        <v>54.4</v>
      </c>
    </row>
    <row r="278" spans="1:50" x14ac:dyDescent="0.2">
      <c r="A278" s="1">
        <v>37622</v>
      </c>
      <c r="B278" s="6">
        <v>45.166310000000003</v>
      </c>
      <c r="C278" s="6"/>
      <c r="D278">
        <v>1.2191427128291901</v>
      </c>
      <c r="E278" s="3">
        <v>98.982380000000006</v>
      </c>
      <c r="F278" s="3">
        <v>99.549549999999996</v>
      </c>
      <c r="G278" s="3">
        <v>80.609970000000004</v>
      </c>
      <c r="H278" s="3">
        <v>8.98</v>
      </c>
      <c r="I278" s="16">
        <v>-12.8</v>
      </c>
      <c r="J278" s="3">
        <v>101.5</v>
      </c>
      <c r="K278">
        <v>2248.179932</v>
      </c>
      <c r="L278" s="2">
        <v>80.14</v>
      </c>
      <c r="M278" s="7">
        <v>8.5649999999999995</v>
      </c>
      <c r="N278" s="8">
        <v>2.8317999999999999</v>
      </c>
      <c r="O278" s="21">
        <v>91</v>
      </c>
      <c r="P278" s="7">
        <v>27.424285714285713</v>
      </c>
      <c r="Q278" s="3">
        <v>31.17</v>
      </c>
      <c r="R278" s="3">
        <v>2.7867999999999999</v>
      </c>
      <c r="S278" s="9">
        <v>93.7</v>
      </c>
      <c r="T278" s="15">
        <v>-14.6</v>
      </c>
      <c r="U278" s="11">
        <v>157.28200000000001</v>
      </c>
      <c r="V278" s="13">
        <v>1.9343699999999999</v>
      </c>
      <c r="W278">
        <v>0</v>
      </c>
      <c r="X278" s="15">
        <v>-8.8000000000000007</v>
      </c>
      <c r="Y278">
        <v>0.98053851368329803</v>
      </c>
      <c r="Z278" s="3">
        <v>21.646200590403801</v>
      </c>
      <c r="AA278" s="3">
        <v>54.720874288981697</v>
      </c>
      <c r="AB278" s="3">
        <v>503.53</v>
      </c>
      <c r="AC278">
        <f t="shared" si="8"/>
        <v>6.8208717315815903E-2</v>
      </c>
      <c r="AD278" s="17">
        <v>784094</v>
      </c>
      <c r="AE278" s="19">
        <v>19.329999999999998</v>
      </c>
      <c r="AF278">
        <v>-6.907053935191243</v>
      </c>
      <c r="AG278" s="7">
        <v>-1.6587761372844056</v>
      </c>
      <c r="AH278" s="7">
        <v>-4.2319492993423751</v>
      </c>
      <c r="AI278">
        <v>-8.3345483192886149</v>
      </c>
      <c r="AJ278" s="22">
        <f t="shared" si="6"/>
        <v>2.7867999999999999</v>
      </c>
      <c r="AK278" s="24">
        <f t="shared" si="7"/>
        <v>2.7867999999999999</v>
      </c>
      <c r="AL278" s="3">
        <v>2.8165</v>
      </c>
      <c r="AM278" s="3">
        <v>2.5477627379999999</v>
      </c>
      <c r="AO278" s="3">
        <v>0</v>
      </c>
      <c r="AP278" s="3">
        <v>1</v>
      </c>
      <c r="AR278" s="30">
        <v>206.43460083007812</v>
      </c>
      <c r="AS278">
        <v>2.9502050686553098</v>
      </c>
      <c r="AT278">
        <v>1.4586425423310201</v>
      </c>
      <c r="AU278">
        <v>59.7</v>
      </c>
      <c r="AV278">
        <v>117.6</v>
      </c>
      <c r="AW278">
        <v>137.1</v>
      </c>
      <c r="AX278">
        <v>56.6</v>
      </c>
    </row>
    <row r="279" spans="1:50" x14ac:dyDescent="0.2">
      <c r="A279" s="1">
        <v>37653</v>
      </c>
      <c r="B279" s="6">
        <v>44.39293</v>
      </c>
      <c r="C279" s="6"/>
      <c r="D279">
        <v>1.7180535096662899</v>
      </c>
      <c r="E279" s="3">
        <v>98.864680000000007</v>
      </c>
      <c r="F279" s="3">
        <v>99.502170000000007</v>
      </c>
      <c r="G279" s="3">
        <v>80.864180000000005</v>
      </c>
      <c r="H279" s="3">
        <v>8.99</v>
      </c>
      <c r="I279" s="16">
        <v>-11.4</v>
      </c>
      <c r="J279" s="3">
        <v>101.6</v>
      </c>
      <c r="K279">
        <v>2140.7299800000001</v>
      </c>
      <c r="L279" s="2">
        <v>80.459999999999994</v>
      </c>
      <c r="M279" s="7">
        <v>8.1359999999999992</v>
      </c>
      <c r="N279" s="8">
        <v>2.6875</v>
      </c>
      <c r="O279" s="21">
        <v>90.9</v>
      </c>
      <c r="P279" s="7">
        <v>32.218421052631577</v>
      </c>
      <c r="Q279" s="3">
        <v>29.629999000000002</v>
      </c>
      <c r="R279" s="3">
        <v>2.7635000000000001</v>
      </c>
      <c r="S279" s="9">
        <v>93.3</v>
      </c>
      <c r="T279" s="15">
        <v>-15.1</v>
      </c>
      <c r="U279" s="11">
        <v>226.02690000000001</v>
      </c>
      <c r="V279" s="13">
        <v>1.9721029999999999</v>
      </c>
      <c r="W279">
        <v>0</v>
      </c>
      <c r="X279" s="15">
        <v>-8.6999999999999993</v>
      </c>
      <c r="Y279">
        <v>0.95432948807031803</v>
      </c>
      <c r="Z279" s="3">
        <v>25.5114092123505</v>
      </c>
      <c r="AA279" s="3">
        <v>54.664178824986799</v>
      </c>
      <c r="AB279" s="3">
        <v>502.56</v>
      </c>
      <c r="AC279">
        <f t="shared" si="8"/>
        <v>-1.9282575128514168E-3</v>
      </c>
      <c r="AD279" s="17">
        <v>783218</v>
      </c>
      <c r="AE279" s="19">
        <v>17.739999999999998</v>
      </c>
      <c r="AF279">
        <v>-3.4168188592111903</v>
      </c>
      <c r="AG279" s="7">
        <v>-1.6318755719320421</v>
      </c>
      <c r="AH279" s="7">
        <v>-4.0611821921834803</v>
      </c>
      <c r="AI279">
        <v>-3.7915974772316119</v>
      </c>
      <c r="AJ279" s="22">
        <f t="shared" si="6"/>
        <v>2.7635000000000001</v>
      </c>
      <c r="AK279" s="24">
        <f t="shared" si="7"/>
        <v>2.7635000000000001</v>
      </c>
      <c r="AL279" s="3">
        <v>2.7347250000000001</v>
      </c>
      <c r="AM279" s="3">
        <v>2.389921604</v>
      </c>
      <c r="AO279" s="26">
        <v>1</v>
      </c>
      <c r="AP279" s="3">
        <v>0</v>
      </c>
      <c r="AR279" s="30">
        <v>239.61093139648438</v>
      </c>
      <c r="AS279">
        <v>1.8702060543591701</v>
      </c>
      <c r="AT279">
        <v>1.7308307306977799</v>
      </c>
      <c r="AU279">
        <v>59.1</v>
      </c>
      <c r="AV279">
        <v>116.9</v>
      </c>
      <c r="AW279">
        <v>136.69999999999999</v>
      </c>
      <c r="AX279">
        <v>56.6</v>
      </c>
    </row>
    <row r="280" spans="1:50" x14ac:dyDescent="0.2">
      <c r="A280" s="1">
        <v>37681</v>
      </c>
      <c r="B280" s="6">
        <v>47.469839999999998</v>
      </c>
      <c r="C280" s="6"/>
      <c r="D280">
        <v>2.5468180795455799</v>
      </c>
      <c r="E280" s="3">
        <v>98.842410000000001</v>
      </c>
      <c r="F280" s="3">
        <v>99.412540000000007</v>
      </c>
      <c r="G280" s="3">
        <v>81.088679999999997</v>
      </c>
      <c r="H280" s="3">
        <v>9.0299999999999994</v>
      </c>
      <c r="I280" s="16">
        <v>-12.7</v>
      </c>
      <c r="J280" s="3">
        <v>101.6</v>
      </c>
      <c r="K280">
        <v>2036.8599850000001</v>
      </c>
      <c r="L280" s="2">
        <v>80.930000000000007</v>
      </c>
      <c r="M280" s="7">
        <v>8.4580952380952379</v>
      </c>
      <c r="N280" s="8">
        <v>2.5299999999999998</v>
      </c>
      <c r="O280" s="21">
        <v>88.7</v>
      </c>
      <c r="P280" s="7">
        <v>30.634285714285713</v>
      </c>
      <c r="Q280" s="3">
        <v>29.15</v>
      </c>
      <c r="R280" s="3">
        <v>2.7490000000000001</v>
      </c>
      <c r="S280" s="9">
        <v>93.4</v>
      </c>
      <c r="T280" s="15">
        <v>-16</v>
      </c>
      <c r="U280" s="11">
        <v>251.23259999999999</v>
      </c>
      <c r="V280" s="13">
        <v>1.8211109999999999</v>
      </c>
      <c r="W280">
        <v>0</v>
      </c>
      <c r="X280" s="15">
        <v>-10.7</v>
      </c>
      <c r="Y280">
        <v>0.94279564258181003</v>
      </c>
      <c r="Z280" s="3">
        <v>29.9920406108021</v>
      </c>
      <c r="AA280" s="3">
        <v>55.494542858188801</v>
      </c>
      <c r="AB280" s="3">
        <v>474.05</v>
      </c>
      <c r="AC280">
        <f t="shared" si="8"/>
        <v>-5.8402234426369048E-2</v>
      </c>
      <c r="AD280" s="17">
        <v>797458</v>
      </c>
      <c r="AE280" s="19">
        <v>21.66</v>
      </c>
      <c r="AF280">
        <v>2.3411375414861268</v>
      </c>
      <c r="AG280" s="7">
        <v>-1.1784603104776039</v>
      </c>
      <c r="AH280" s="7">
        <v>-3.8829217236608997</v>
      </c>
      <c r="AI280">
        <v>-3.9431416131524344</v>
      </c>
      <c r="AJ280" s="22">
        <f t="shared" si="6"/>
        <v>2.7490000000000001</v>
      </c>
      <c r="AK280" s="24">
        <f t="shared" si="7"/>
        <v>2.7490000000000001</v>
      </c>
      <c r="AL280" s="3">
        <v>2.555238095</v>
      </c>
      <c r="AM280" s="3">
        <v>2.2636116739999999</v>
      </c>
      <c r="AO280" s="3">
        <v>0</v>
      </c>
      <c r="AP280" s="3">
        <v>1</v>
      </c>
      <c r="AR280" s="30">
        <v>358.711181640625</v>
      </c>
      <c r="AS280">
        <v>3.71094496895312</v>
      </c>
      <c r="AT280">
        <v>2.1408184264239498</v>
      </c>
      <c r="AU280">
        <v>59.4</v>
      </c>
      <c r="AV280">
        <v>116.1</v>
      </c>
      <c r="AW280">
        <v>140.9</v>
      </c>
      <c r="AX280">
        <v>55.3</v>
      </c>
    </row>
    <row r="281" spans="1:50" x14ac:dyDescent="0.2">
      <c r="A281" s="1">
        <v>37712</v>
      </c>
      <c r="B281" s="6">
        <v>36.9559</v>
      </c>
      <c r="C281" s="6"/>
      <c r="D281">
        <v>1.5583786116674501</v>
      </c>
      <c r="E281" s="3">
        <v>98.944950000000006</v>
      </c>
      <c r="F281" s="3">
        <v>99.334729999999993</v>
      </c>
      <c r="G281" s="3">
        <v>80.994320000000002</v>
      </c>
      <c r="H281" s="3">
        <v>9.02</v>
      </c>
      <c r="I281" s="16">
        <v>-13.3</v>
      </c>
      <c r="J281" s="3">
        <v>101.5</v>
      </c>
      <c r="K281">
        <v>2324.23999</v>
      </c>
      <c r="L281" s="2">
        <v>81.05</v>
      </c>
      <c r="M281" s="7">
        <v>7.0647619047619052</v>
      </c>
      <c r="N281" s="8">
        <v>2.5333000000000001</v>
      </c>
      <c r="O281" s="21">
        <v>91.5</v>
      </c>
      <c r="P281" s="7">
        <v>23.991904761904763</v>
      </c>
      <c r="Q281" s="3">
        <v>21.209999</v>
      </c>
      <c r="R281" s="3">
        <v>2.5605000000000002</v>
      </c>
      <c r="S281" s="9">
        <v>93.5</v>
      </c>
      <c r="T281" s="15">
        <v>-14.6</v>
      </c>
      <c r="U281" s="11">
        <v>206.6002</v>
      </c>
      <c r="V281" s="13">
        <v>1.425935</v>
      </c>
      <c r="W281">
        <v>0</v>
      </c>
      <c r="X281" s="15">
        <v>-10.199999999999999</v>
      </c>
      <c r="Y281">
        <v>0.96051091880747497</v>
      </c>
      <c r="Z281" s="3">
        <v>23.580564030573999</v>
      </c>
      <c r="AA281" s="3">
        <v>55.5003002432206</v>
      </c>
      <c r="AB281" s="3">
        <v>457.81</v>
      </c>
      <c r="AC281">
        <f t="shared" si="8"/>
        <v>-3.48585504842438E-2</v>
      </c>
      <c r="AD281" s="17">
        <v>780521</v>
      </c>
      <c r="AE281" s="19">
        <v>19.010000000000002</v>
      </c>
      <c r="AF281">
        <v>-6.0167072223480389</v>
      </c>
      <c r="AG281" s="7">
        <v>-1.0932621192276031</v>
      </c>
      <c r="AH281" s="7">
        <v>-3.7700035713654927</v>
      </c>
      <c r="AI281">
        <v>-6.0867204205486303</v>
      </c>
      <c r="AJ281" s="22">
        <f t="shared" si="6"/>
        <v>2.5605000000000002</v>
      </c>
      <c r="AK281" s="24">
        <f t="shared" si="7"/>
        <v>2.5605000000000002</v>
      </c>
      <c r="AL281" s="3">
        <v>2.5404545449999998</v>
      </c>
      <c r="AM281" s="3">
        <v>2.2748514470000001</v>
      </c>
      <c r="AO281" s="3">
        <v>0</v>
      </c>
      <c r="AP281" s="3">
        <v>0</v>
      </c>
      <c r="AR281" s="30">
        <v>255.77517700195312</v>
      </c>
      <c r="AS281">
        <v>2.3506424768722298</v>
      </c>
      <c r="AT281">
        <v>1.3777895583359201</v>
      </c>
      <c r="AU281">
        <v>61.1</v>
      </c>
      <c r="AV281">
        <v>117.1</v>
      </c>
      <c r="AW281">
        <v>140.6</v>
      </c>
      <c r="AX281">
        <v>58.3</v>
      </c>
    </row>
    <row r="282" spans="1:50" x14ac:dyDescent="0.2">
      <c r="A282" s="1">
        <v>37742</v>
      </c>
      <c r="B282" s="6">
        <v>32.040170000000003</v>
      </c>
      <c r="C282" s="6"/>
      <c r="D282">
        <v>1.2503443648743799</v>
      </c>
      <c r="E282" s="3">
        <v>99.074039999999997</v>
      </c>
      <c r="F282" s="3">
        <v>99.252669999999995</v>
      </c>
      <c r="G282" s="3">
        <v>80.955079999999995</v>
      </c>
      <c r="H282" s="3">
        <v>9.0399999999999991</v>
      </c>
      <c r="I282" s="16">
        <v>-12.9</v>
      </c>
      <c r="J282" s="3">
        <v>99.8</v>
      </c>
      <c r="K282">
        <v>2330.0600589999999</v>
      </c>
      <c r="L282" s="2">
        <v>81</v>
      </c>
      <c r="M282" s="7">
        <v>6.0030434782608699</v>
      </c>
      <c r="N282" s="8">
        <v>2.4005000000000001</v>
      </c>
      <c r="O282" s="21">
        <v>90.7</v>
      </c>
      <c r="P282" s="7">
        <v>20.23952380952381</v>
      </c>
      <c r="Q282" s="3">
        <v>19.469999000000001</v>
      </c>
      <c r="R282" s="3">
        <v>2.5571000000000002</v>
      </c>
      <c r="S282" s="9">
        <v>92</v>
      </c>
      <c r="T282" s="15">
        <v>-14.2</v>
      </c>
      <c r="U282" s="11">
        <v>143.9486</v>
      </c>
      <c r="V282" s="13">
        <v>1.405753</v>
      </c>
      <c r="W282">
        <v>0</v>
      </c>
      <c r="X282" s="15">
        <v>-11.5</v>
      </c>
      <c r="Y282">
        <v>0.942903782387286</v>
      </c>
      <c r="Z282" s="3">
        <v>15.628435622288</v>
      </c>
      <c r="AA282" s="3">
        <v>55.438732525929296</v>
      </c>
      <c r="AB282" s="3">
        <v>496.88</v>
      </c>
      <c r="AC282">
        <f t="shared" si="8"/>
        <v>8.1894297371323255E-2</v>
      </c>
      <c r="AD282" s="17">
        <v>778537</v>
      </c>
      <c r="AE282" s="19">
        <v>9.1</v>
      </c>
      <c r="AF282">
        <v>-4.5360624160512231</v>
      </c>
      <c r="AG282" s="7">
        <v>-1.6423878182513079</v>
      </c>
      <c r="AH282" s="7">
        <v>-4.1985757994133337</v>
      </c>
      <c r="AI282">
        <v>-8.4382608997895403</v>
      </c>
      <c r="AJ282" s="22">
        <f t="shared" si="6"/>
        <v>2.5571000000000002</v>
      </c>
      <c r="AK282" s="24">
        <f t="shared" si="7"/>
        <v>2.5571000000000002</v>
      </c>
      <c r="AL282" s="3">
        <v>2.4750000000000001</v>
      </c>
      <c r="AM282" s="3">
        <v>2.1314054059999998</v>
      </c>
      <c r="AN282" s="3">
        <v>0.282862738</v>
      </c>
      <c r="AO282" s="3">
        <v>0</v>
      </c>
      <c r="AP282" s="3">
        <v>0</v>
      </c>
      <c r="AR282" s="30">
        <v>162.12187194824219</v>
      </c>
      <c r="AS282">
        <v>1.96914767561046</v>
      </c>
      <c r="AT282">
        <v>1.1967952001650699</v>
      </c>
      <c r="AU282">
        <v>60.1</v>
      </c>
      <c r="AV282">
        <v>114.6</v>
      </c>
      <c r="AW282">
        <v>139.19999999999999</v>
      </c>
      <c r="AX282">
        <v>58.2</v>
      </c>
    </row>
    <row r="283" spans="1:50" x14ac:dyDescent="0.2">
      <c r="A283" s="1">
        <v>37773</v>
      </c>
      <c r="B283" s="6">
        <v>27.847539999999999</v>
      </c>
      <c r="C283" s="6"/>
      <c r="D283">
        <v>1.18444656632932</v>
      </c>
      <c r="E283" s="3">
        <v>99.200360000000003</v>
      </c>
      <c r="F283" s="3">
        <v>99.216250000000002</v>
      </c>
      <c r="G283" s="3">
        <v>81.085220000000007</v>
      </c>
      <c r="H283" s="3">
        <v>9.09</v>
      </c>
      <c r="I283" s="16">
        <v>-14.8</v>
      </c>
      <c r="J283" s="3">
        <v>100.1</v>
      </c>
      <c r="K283">
        <v>2419.51001</v>
      </c>
      <c r="L283" s="2">
        <v>81.099999999999994</v>
      </c>
      <c r="M283" s="7">
        <v>5.4095238095238098</v>
      </c>
      <c r="N283" s="8">
        <v>2.1518999999999999</v>
      </c>
      <c r="O283" s="21">
        <v>91.8</v>
      </c>
      <c r="P283" s="7">
        <v>20.362380952380953</v>
      </c>
      <c r="Q283" s="3">
        <v>19.52</v>
      </c>
      <c r="R283" s="3">
        <v>2.2132999999999998</v>
      </c>
      <c r="S283" s="9">
        <v>92</v>
      </c>
      <c r="T283" s="15">
        <v>-13.2</v>
      </c>
      <c r="U283" s="11">
        <v>100.4392</v>
      </c>
      <c r="V283" s="13">
        <v>1.279452</v>
      </c>
      <c r="W283">
        <v>0</v>
      </c>
      <c r="X283" s="15">
        <v>-12</v>
      </c>
      <c r="Y283">
        <v>0.894380049575487</v>
      </c>
      <c r="Z283" s="3">
        <v>18.6506300161684</v>
      </c>
      <c r="AA283" s="3">
        <v>55.831318095443898</v>
      </c>
      <c r="AB283" s="3">
        <v>497.46</v>
      </c>
      <c r="AC283">
        <f t="shared" si="8"/>
        <v>1.1666031051351666E-3</v>
      </c>
      <c r="AD283" s="17">
        <v>796000</v>
      </c>
      <c r="AE283" s="19">
        <v>8.11</v>
      </c>
      <c r="AF283">
        <v>2.2326897279102198</v>
      </c>
      <c r="AG283" s="7">
        <v>-0.90909537904772719</v>
      </c>
      <c r="AH283" s="7">
        <v>-3.7996406247991672</v>
      </c>
      <c r="AI283">
        <v>-1.8983851363655546</v>
      </c>
      <c r="AJ283" s="22">
        <f t="shared" si="6"/>
        <v>2.2132999999999998</v>
      </c>
      <c r="AK283" s="24">
        <f t="shared" si="7"/>
        <v>2.2132999999999998</v>
      </c>
      <c r="AL283" s="3">
        <v>2.1190476189999998</v>
      </c>
      <c r="AM283" s="3">
        <v>1.8628901609999999</v>
      </c>
      <c r="AN283" s="3">
        <v>0.15851342900000001</v>
      </c>
      <c r="AO283" s="3">
        <v>0</v>
      </c>
      <c r="AP283" s="3">
        <v>0</v>
      </c>
      <c r="AR283" s="30">
        <v>145.76972961425781</v>
      </c>
      <c r="AS283">
        <v>2.0890258929707599</v>
      </c>
      <c r="AT283">
        <v>1.4923872900351001</v>
      </c>
      <c r="AU283">
        <v>59.9</v>
      </c>
      <c r="AV283">
        <v>116.2</v>
      </c>
      <c r="AW283">
        <v>138.19999999999999</v>
      </c>
      <c r="AX283">
        <v>57.6</v>
      </c>
    </row>
    <row r="284" spans="1:50" x14ac:dyDescent="0.2">
      <c r="A284" s="1">
        <v>37803</v>
      </c>
      <c r="B284" s="6">
        <v>26.77628</v>
      </c>
      <c r="C284" s="6"/>
      <c r="D284">
        <v>1.1045903732620901</v>
      </c>
      <c r="E284" s="3">
        <v>99.27431</v>
      </c>
      <c r="F284" s="3">
        <v>99.271609999999995</v>
      </c>
      <c r="G284" s="3">
        <v>81.233339999999998</v>
      </c>
      <c r="H284" s="3">
        <v>9.08</v>
      </c>
      <c r="I284" s="16">
        <v>-14.9</v>
      </c>
      <c r="J284" s="3">
        <v>101.4</v>
      </c>
      <c r="K284">
        <v>2519.790039</v>
      </c>
      <c r="L284" s="2">
        <v>80.98</v>
      </c>
      <c r="M284" s="7">
        <v>5.18</v>
      </c>
      <c r="N284" s="8">
        <v>2.13</v>
      </c>
      <c r="O284" s="21">
        <v>92.2</v>
      </c>
      <c r="P284" s="7">
        <v>19.161363636363635</v>
      </c>
      <c r="Q284" s="3">
        <v>19.489999999999998</v>
      </c>
      <c r="R284" s="3">
        <v>2.0783</v>
      </c>
      <c r="S284" s="9">
        <v>93.7</v>
      </c>
      <c r="T284" s="15">
        <v>-13.2</v>
      </c>
      <c r="U284" s="11">
        <v>94.042760000000001</v>
      </c>
      <c r="V284" s="13">
        <v>1.1577059999999999</v>
      </c>
      <c r="W284">
        <v>0</v>
      </c>
      <c r="X284" s="15">
        <v>-12.2</v>
      </c>
      <c r="Y284">
        <v>0.87440018822600596</v>
      </c>
      <c r="Z284" s="3">
        <v>18.677687222994201</v>
      </c>
      <c r="AA284" s="3">
        <v>55.736624556865003</v>
      </c>
      <c r="AB284" s="3">
        <v>489.28</v>
      </c>
      <c r="AC284">
        <f t="shared" si="8"/>
        <v>-1.6580228615485026E-2</v>
      </c>
      <c r="AD284" s="17">
        <v>805963</v>
      </c>
      <c r="AE284" s="19">
        <v>9.11</v>
      </c>
      <c r="AF284">
        <v>1.5064238414483455</v>
      </c>
      <c r="AG284" s="7">
        <v>-0.67472354509330046</v>
      </c>
      <c r="AH284" s="7">
        <v>-4.4577519380834758</v>
      </c>
      <c r="AI284">
        <v>-1.8540948967650905</v>
      </c>
      <c r="AJ284" s="22">
        <f t="shared" si="6"/>
        <v>2.0783</v>
      </c>
      <c r="AK284" s="24">
        <f t="shared" si="7"/>
        <v>2.0783</v>
      </c>
      <c r="AL284" s="3">
        <v>2.0895652170000001</v>
      </c>
      <c r="AM284" s="3">
        <v>1.8708761350000001</v>
      </c>
      <c r="AN284" s="3">
        <v>0.26179298600000001</v>
      </c>
      <c r="AO284" s="3">
        <v>0</v>
      </c>
      <c r="AP284" s="3">
        <v>0</v>
      </c>
      <c r="AR284" s="30">
        <v>134.89891052246094</v>
      </c>
      <c r="AS284">
        <v>1.5056259835101899</v>
      </c>
      <c r="AT284">
        <v>0.89679959220408201</v>
      </c>
      <c r="AU284">
        <v>61.6</v>
      </c>
      <c r="AV284">
        <v>117.8</v>
      </c>
      <c r="AW284">
        <v>140.6</v>
      </c>
      <c r="AX284">
        <v>59.1</v>
      </c>
    </row>
    <row r="285" spans="1:50" x14ac:dyDescent="0.2">
      <c r="A285" s="1">
        <v>37834</v>
      </c>
      <c r="B285" s="6">
        <v>25.90127</v>
      </c>
      <c r="C285" s="6"/>
      <c r="D285">
        <v>0.79612085936445898</v>
      </c>
      <c r="E285" s="3">
        <v>99.319059999999993</v>
      </c>
      <c r="F285" s="3">
        <v>99.439220000000006</v>
      </c>
      <c r="G285" s="3">
        <v>81.414169999999999</v>
      </c>
      <c r="H285" s="3">
        <v>9.07</v>
      </c>
      <c r="I285" s="16">
        <v>-14</v>
      </c>
      <c r="J285" s="3">
        <v>99.9</v>
      </c>
      <c r="K285">
        <v>2556.709961</v>
      </c>
      <c r="L285" s="2">
        <v>81.099999999999994</v>
      </c>
      <c r="M285" s="7">
        <v>5.0086363636363638</v>
      </c>
      <c r="N285" s="8">
        <v>2.1404000000000001</v>
      </c>
      <c r="O285" s="21">
        <v>94.2</v>
      </c>
      <c r="P285" s="7">
        <v>19.274285714285714</v>
      </c>
      <c r="Q285" s="3">
        <v>18.629999000000002</v>
      </c>
      <c r="R285" s="3">
        <v>2.0981000000000001</v>
      </c>
      <c r="S285" s="9">
        <v>92</v>
      </c>
      <c r="T285" s="15">
        <v>-13.4</v>
      </c>
      <c r="U285" s="11">
        <v>70.617419999999996</v>
      </c>
      <c r="V285" s="13">
        <v>1.0582260000000001</v>
      </c>
      <c r="W285">
        <v>0</v>
      </c>
      <c r="X285" s="15">
        <v>-9.6</v>
      </c>
      <c r="Y285">
        <v>0.85385639237977895</v>
      </c>
      <c r="Z285" s="3">
        <v>19.311266141814698</v>
      </c>
      <c r="AA285" s="3">
        <v>55.475847369605098</v>
      </c>
      <c r="AB285" s="3">
        <v>499.72</v>
      </c>
      <c r="AC285">
        <f t="shared" si="8"/>
        <v>2.1113018822931373E-2</v>
      </c>
      <c r="AD285" s="17">
        <v>805788</v>
      </c>
      <c r="AE285" s="19">
        <v>12.51</v>
      </c>
      <c r="AF285">
        <v>-6.10465514499694</v>
      </c>
      <c r="AG285" s="7">
        <v>-1.369464566683078</v>
      </c>
      <c r="AH285" s="7">
        <v>-5.5403939607013797</v>
      </c>
      <c r="AI285">
        <v>-5.3705901767497011</v>
      </c>
      <c r="AJ285" s="22">
        <f t="shared" si="6"/>
        <v>2.0981000000000001</v>
      </c>
      <c r="AK285" s="24">
        <f t="shared" si="7"/>
        <v>2.0981000000000001</v>
      </c>
      <c r="AL285" s="3">
        <v>2.084285714</v>
      </c>
      <c r="AM285" s="3">
        <v>1.9887343660000001</v>
      </c>
      <c r="AN285" s="3">
        <v>-0.11032409899999999</v>
      </c>
      <c r="AO285" s="3">
        <v>0</v>
      </c>
      <c r="AP285" s="3">
        <v>0</v>
      </c>
      <c r="AR285" s="30">
        <v>138.23092651367188</v>
      </c>
      <c r="AS285">
        <v>2.3825911033130698</v>
      </c>
      <c r="AT285">
        <v>1.25148858376005</v>
      </c>
      <c r="AU285">
        <v>60.6</v>
      </c>
      <c r="AV285">
        <v>114.5</v>
      </c>
      <c r="AW285">
        <v>138.4</v>
      </c>
      <c r="AX285">
        <v>56.6</v>
      </c>
    </row>
    <row r="286" spans="1:50" x14ac:dyDescent="0.2">
      <c r="A286" s="1">
        <v>37865</v>
      </c>
      <c r="B286" s="6">
        <v>27.29711</v>
      </c>
      <c r="C286" s="6"/>
      <c r="D286">
        <v>0.92472893932354705</v>
      </c>
      <c r="E286" s="3">
        <v>99.376549999999995</v>
      </c>
      <c r="F286" s="3">
        <v>99.635140000000007</v>
      </c>
      <c r="G286" s="3">
        <v>81.624790000000004</v>
      </c>
      <c r="H286" s="3">
        <v>9.08</v>
      </c>
      <c r="I286" s="16">
        <v>-14.6</v>
      </c>
      <c r="J286" s="3">
        <v>100.1</v>
      </c>
      <c r="K286">
        <v>2395.8701169999999</v>
      </c>
      <c r="L286" s="2">
        <v>81.39</v>
      </c>
      <c r="M286" s="7">
        <v>4.3818181818181818</v>
      </c>
      <c r="N286" s="8">
        <v>2.1473</v>
      </c>
      <c r="O286" s="21">
        <v>95.6</v>
      </c>
      <c r="P286" s="7">
        <v>19.532380952380951</v>
      </c>
      <c r="Q286" s="3">
        <v>22.719999000000001</v>
      </c>
      <c r="R286" s="3">
        <v>2.0209000000000001</v>
      </c>
      <c r="S286" s="9">
        <v>92.3</v>
      </c>
      <c r="T286" s="15">
        <v>-12.5</v>
      </c>
      <c r="U286" s="11">
        <v>93.321240000000003</v>
      </c>
      <c r="V286" s="13">
        <v>1.0801829999999999</v>
      </c>
      <c r="W286">
        <v>0</v>
      </c>
      <c r="X286" s="15">
        <v>-8.1999999999999993</v>
      </c>
      <c r="Y286">
        <v>0.84253901006598797</v>
      </c>
      <c r="Z286" s="3">
        <v>21.2207681293586</v>
      </c>
      <c r="AA286" s="3">
        <v>55.421155686243701</v>
      </c>
      <c r="AB286" s="3">
        <v>524.47</v>
      </c>
      <c r="AC286">
        <f t="shared" si="8"/>
        <v>4.834028730610207E-2</v>
      </c>
      <c r="AD286" s="17">
        <v>814168</v>
      </c>
      <c r="AE286" s="19">
        <v>14.47</v>
      </c>
      <c r="AF286">
        <v>6.1195561026920586</v>
      </c>
      <c r="AG286" s="7">
        <v>-1.0445225257997208</v>
      </c>
      <c r="AH286" s="7">
        <v>-4.795151811401098</v>
      </c>
      <c r="AI286">
        <v>1.930156745170919</v>
      </c>
      <c r="AJ286" s="22">
        <f t="shared" si="6"/>
        <v>2.0209000000000001</v>
      </c>
      <c r="AK286" s="24">
        <f t="shared" si="7"/>
        <v>2.0209000000000001</v>
      </c>
      <c r="AL286" s="3">
        <v>2.0827272730000002</v>
      </c>
      <c r="AM286" s="3">
        <v>1.962590923</v>
      </c>
      <c r="AN286" s="3">
        <v>-0.24358338900000001</v>
      </c>
      <c r="AO286" s="3">
        <v>0</v>
      </c>
      <c r="AP286" s="3">
        <v>0</v>
      </c>
      <c r="AR286" s="30">
        <v>118.19628143310547</v>
      </c>
      <c r="AS286">
        <v>2.0417001738621399</v>
      </c>
      <c r="AT286">
        <v>1.30989020766903</v>
      </c>
      <c r="AU286">
        <v>59.8</v>
      </c>
      <c r="AV286">
        <v>115.5</v>
      </c>
      <c r="AW286">
        <v>139.1</v>
      </c>
      <c r="AX286">
        <v>57.1</v>
      </c>
    </row>
    <row r="287" spans="1:50" x14ac:dyDescent="0.2">
      <c r="A287" s="1">
        <v>37895</v>
      </c>
      <c r="B287" s="6">
        <v>26.764620000000001</v>
      </c>
      <c r="C287" s="6"/>
      <c r="D287">
        <v>0.99613609092020705</v>
      </c>
      <c r="E287" s="3">
        <v>99.422790000000006</v>
      </c>
      <c r="F287" s="3">
        <v>99.806979999999996</v>
      </c>
      <c r="G287" s="3">
        <v>81.695729999999998</v>
      </c>
      <c r="H287" s="3">
        <v>9.08</v>
      </c>
      <c r="I287" s="16">
        <v>-12.5</v>
      </c>
      <c r="J287" s="3">
        <v>101.9</v>
      </c>
      <c r="K287">
        <v>2575.040039</v>
      </c>
      <c r="L287" s="2">
        <v>81.510000000000005</v>
      </c>
      <c r="M287" s="7">
        <v>4.0586956521739133</v>
      </c>
      <c r="N287" s="8">
        <v>2.1436000000000002</v>
      </c>
      <c r="O287" s="21">
        <v>97.3</v>
      </c>
      <c r="P287" s="7">
        <v>18.023478260869567</v>
      </c>
      <c r="Q287" s="3">
        <v>16.100000000000001</v>
      </c>
      <c r="R287" s="3">
        <v>2.0148000000000001</v>
      </c>
      <c r="S287" s="9">
        <v>94.2</v>
      </c>
      <c r="T287" s="15">
        <v>-13</v>
      </c>
      <c r="U287" s="11">
        <v>91.967929999999996</v>
      </c>
      <c r="V287" s="13">
        <v>0.97435320000000003</v>
      </c>
      <c r="W287">
        <v>0</v>
      </c>
      <c r="X287" s="15">
        <v>-6.4</v>
      </c>
      <c r="Y287">
        <v>0.84513761461276105</v>
      </c>
      <c r="Z287" s="3">
        <v>23.169888864644999</v>
      </c>
      <c r="AA287" s="3">
        <v>55.440319425865397</v>
      </c>
      <c r="AB287" s="3">
        <v>525.17999999999995</v>
      </c>
      <c r="AC287">
        <f t="shared" si="8"/>
        <v>1.3528321026710088E-3</v>
      </c>
      <c r="AD287" s="17">
        <v>812868</v>
      </c>
      <c r="AE287" s="19">
        <v>13.18</v>
      </c>
      <c r="AF287">
        <v>-0.30742198235884644</v>
      </c>
      <c r="AG287" s="7">
        <v>-0.35285378169197656</v>
      </c>
      <c r="AH287" s="7">
        <v>-3.3367495090860473</v>
      </c>
      <c r="AI287">
        <v>-4.7441317477609601</v>
      </c>
      <c r="AJ287" s="22">
        <f t="shared" si="6"/>
        <v>2.0148000000000001</v>
      </c>
      <c r="AK287" s="24">
        <f t="shared" si="7"/>
        <v>2.0148000000000001</v>
      </c>
      <c r="AL287" s="3">
        <v>2.0642391299999998</v>
      </c>
      <c r="AM287" s="3">
        <v>1.9718797459999999</v>
      </c>
      <c r="AN287" s="3">
        <v>0.15093062199999999</v>
      </c>
      <c r="AO287" s="3">
        <v>0</v>
      </c>
      <c r="AP287" s="3">
        <v>0</v>
      </c>
      <c r="AR287" s="30">
        <v>108.3173828125</v>
      </c>
      <c r="AS287">
        <v>1.8698983104899201</v>
      </c>
      <c r="AT287">
        <v>1.23445531100448</v>
      </c>
      <c r="AU287">
        <v>63.4</v>
      </c>
      <c r="AV287">
        <v>116.2</v>
      </c>
      <c r="AW287">
        <v>139.9</v>
      </c>
      <c r="AX287">
        <v>61.2</v>
      </c>
    </row>
    <row r="288" spans="1:50" x14ac:dyDescent="0.2">
      <c r="A288" s="1">
        <v>37926</v>
      </c>
      <c r="B288" s="6">
        <v>23.883479999999999</v>
      </c>
      <c r="C288" s="6"/>
      <c r="D288">
        <v>0.84387784023441603</v>
      </c>
      <c r="E288" s="3">
        <v>99.470010000000002</v>
      </c>
      <c r="F288" s="3">
        <v>99.901449999999997</v>
      </c>
      <c r="G288" s="3">
        <v>81.767880000000005</v>
      </c>
      <c r="H288" s="3">
        <v>9.08</v>
      </c>
      <c r="I288" s="16">
        <v>-13.5</v>
      </c>
      <c r="J288" s="3">
        <v>101.9</v>
      </c>
      <c r="K288">
        <v>2630.4799800000001</v>
      </c>
      <c r="L288" s="2">
        <v>81.540000000000006</v>
      </c>
      <c r="M288" s="7">
        <v>3.6604761904761904</v>
      </c>
      <c r="N288" s="8">
        <v>2.1589999999999998</v>
      </c>
      <c r="O288" s="21">
        <v>98.8</v>
      </c>
      <c r="P288" s="7">
        <v>17.401052631578949</v>
      </c>
      <c r="Q288" s="3">
        <v>16.32</v>
      </c>
      <c r="R288" s="3">
        <v>1.9730000000000001</v>
      </c>
      <c r="S288" s="9">
        <v>94.5</v>
      </c>
      <c r="T288" s="15">
        <v>-12.4</v>
      </c>
      <c r="U288" s="11">
        <v>91.814989999999995</v>
      </c>
      <c r="V288" s="13">
        <v>0.96845700000000001</v>
      </c>
      <c r="W288">
        <v>0</v>
      </c>
      <c r="X288" s="15">
        <v>-4.9000000000000004</v>
      </c>
      <c r="Y288">
        <v>0.80238031851449099</v>
      </c>
      <c r="Z288" s="3">
        <v>24.778372626143099</v>
      </c>
      <c r="AA288" s="3">
        <v>56.376249954347401</v>
      </c>
      <c r="AB288" s="3">
        <v>541.97</v>
      </c>
      <c r="AC288">
        <f t="shared" si="8"/>
        <v>3.1469588381840552E-2</v>
      </c>
      <c r="AD288" s="17">
        <v>821454</v>
      </c>
      <c r="AE288" s="19">
        <v>12.34</v>
      </c>
      <c r="AF288">
        <v>-1.3074723536215416</v>
      </c>
      <c r="AG288" s="7">
        <v>0.10389487256317409</v>
      </c>
      <c r="AH288" s="7">
        <v>-1.5656606767394692</v>
      </c>
      <c r="AI288">
        <v>-9.714599296790638</v>
      </c>
      <c r="AJ288" s="22">
        <f t="shared" si="6"/>
        <v>1.9730000000000001</v>
      </c>
      <c r="AK288" s="24">
        <f t="shared" si="7"/>
        <v>1.9730000000000001</v>
      </c>
      <c r="AL288" s="3">
        <v>2.05525</v>
      </c>
      <c r="AM288" s="3">
        <v>2.014875687</v>
      </c>
      <c r="AN288" s="3">
        <v>0.30352575300000001</v>
      </c>
      <c r="AO288" s="3">
        <v>0</v>
      </c>
      <c r="AP288" s="3">
        <v>0</v>
      </c>
      <c r="AR288" s="30">
        <v>118.08669281005859</v>
      </c>
      <c r="AS288">
        <v>2.4184004112279398</v>
      </c>
      <c r="AT288">
        <v>1.5546067263504</v>
      </c>
      <c r="AU288">
        <v>62</v>
      </c>
      <c r="AV288">
        <v>115.5</v>
      </c>
      <c r="AW288">
        <v>140.5</v>
      </c>
      <c r="AX288">
        <v>59.3</v>
      </c>
    </row>
    <row r="289" spans="1:50" x14ac:dyDescent="0.2">
      <c r="A289" s="1">
        <v>37956</v>
      </c>
      <c r="B289" s="6">
        <v>20.802969999999998</v>
      </c>
      <c r="C289" s="6"/>
      <c r="D289">
        <v>0.59533093049890595</v>
      </c>
      <c r="E289" s="3">
        <v>99.480419999999995</v>
      </c>
      <c r="F289" s="3">
        <v>99.902699999999996</v>
      </c>
      <c r="G289" s="3">
        <v>81.807329999999993</v>
      </c>
      <c r="H289" s="3">
        <v>9.14</v>
      </c>
      <c r="I289" s="16">
        <v>-14.8</v>
      </c>
      <c r="J289" s="3">
        <v>101.9</v>
      </c>
      <c r="K289">
        <v>2760.6599120000001</v>
      </c>
      <c r="L289" s="2">
        <v>81.790000000000006</v>
      </c>
      <c r="M289" s="7">
        <v>3.7463636363636366</v>
      </c>
      <c r="N289" s="8">
        <v>2.1463000000000001</v>
      </c>
      <c r="O289" s="21">
        <v>98.1</v>
      </c>
      <c r="P289" s="7">
        <v>16.826363636363638</v>
      </c>
      <c r="Q289" s="3">
        <v>18.309999000000001</v>
      </c>
      <c r="R289" s="3">
        <v>2.0567000000000002</v>
      </c>
      <c r="S289" s="9">
        <v>94.6</v>
      </c>
      <c r="T289" s="15">
        <v>-12.6</v>
      </c>
      <c r="U289" s="11">
        <v>82.685599999999994</v>
      </c>
      <c r="V289" s="13">
        <v>0.95513959999999998</v>
      </c>
      <c r="W289">
        <v>0</v>
      </c>
      <c r="X289" s="15">
        <v>-6.7</v>
      </c>
      <c r="Y289">
        <v>0.78069048331185897</v>
      </c>
      <c r="Z289" s="3">
        <v>29.425974920127999</v>
      </c>
      <c r="AA289" s="3">
        <v>55.729436889293801</v>
      </c>
      <c r="AB289" s="3">
        <v>564.9</v>
      </c>
      <c r="AC289">
        <f t="shared" si="8"/>
        <v>4.1438074976974271E-2</v>
      </c>
      <c r="AD289" s="17">
        <v>847311</v>
      </c>
      <c r="AE289" s="19">
        <v>12.71</v>
      </c>
      <c r="AF289">
        <v>-3.9115316528219424</v>
      </c>
      <c r="AG289" s="7">
        <v>0.52339927745180148</v>
      </c>
      <c r="AH289" s="7">
        <v>-0.51448625808404813</v>
      </c>
      <c r="AI289">
        <v>-13.686919816713683</v>
      </c>
      <c r="AJ289" s="22">
        <f t="shared" si="6"/>
        <v>2.0567000000000002</v>
      </c>
      <c r="AK289" s="24">
        <f t="shared" si="7"/>
        <v>2.0567000000000002</v>
      </c>
      <c r="AL289" s="3">
        <v>2.080869565</v>
      </c>
      <c r="AM289" s="3">
        <v>2.001210838</v>
      </c>
      <c r="AN289" s="3">
        <v>0.16236113699999999</v>
      </c>
      <c r="AO289" s="3">
        <v>0</v>
      </c>
      <c r="AP289" s="3">
        <v>0</v>
      </c>
      <c r="AR289" s="30">
        <v>129.46507263183594</v>
      </c>
      <c r="AS289">
        <v>1.69083492710063</v>
      </c>
      <c r="AT289">
        <v>1.5807513456615701</v>
      </c>
      <c r="AU289">
        <v>64.099999999999994</v>
      </c>
      <c r="AV289">
        <v>115.3</v>
      </c>
      <c r="AW289">
        <v>138.6</v>
      </c>
      <c r="AX289">
        <v>61</v>
      </c>
    </row>
    <row r="290" spans="1:50" x14ac:dyDescent="0.2">
      <c r="A290" s="1">
        <v>37987</v>
      </c>
      <c r="B290" s="6">
        <v>19.50506</v>
      </c>
      <c r="C290" s="6"/>
      <c r="D290">
        <v>0.53047463177277099</v>
      </c>
      <c r="E290" s="3">
        <v>99.498549999999994</v>
      </c>
      <c r="F290" s="3">
        <v>99.912959999999998</v>
      </c>
      <c r="G290" s="3">
        <v>82.085049999999995</v>
      </c>
      <c r="H290" s="3">
        <v>9.2100000000000009</v>
      </c>
      <c r="I290" s="16">
        <v>-12</v>
      </c>
      <c r="J290" s="3">
        <v>102.3</v>
      </c>
      <c r="K290">
        <v>2839.139893</v>
      </c>
      <c r="L290" s="2">
        <v>81.61</v>
      </c>
      <c r="M290" s="7">
        <v>3.7022727272727272</v>
      </c>
      <c r="N290" s="8">
        <v>2.0895000000000001</v>
      </c>
      <c r="O290" s="21">
        <v>97.6</v>
      </c>
      <c r="P290" s="7">
        <v>16.100999999999999</v>
      </c>
      <c r="Q290" s="3">
        <v>16.629999000000002</v>
      </c>
      <c r="R290" s="3">
        <v>2.0213999999999999</v>
      </c>
      <c r="S290" s="9">
        <v>94.2</v>
      </c>
      <c r="T290" s="15">
        <v>-12.9</v>
      </c>
      <c r="U290" s="11">
        <v>75.340630000000004</v>
      </c>
      <c r="V290" s="13">
        <v>1.053134</v>
      </c>
      <c r="W290">
        <v>0</v>
      </c>
      <c r="X290" s="15">
        <v>-5.6</v>
      </c>
      <c r="Y290">
        <v>0.76068409425630401</v>
      </c>
      <c r="Z290" s="3">
        <v>26.174185756198799</v>
      </c>
      <c r="AA290" s="3">
        <v>54.247635797134201</v>
      </c>
      <c r="AB290" s="3">
        <v>572.69000000000005</v>
      </c>
      <c r="AC290">
        <f t="shared" si="8"/>
        <v>1.3695833767203958E-2</v>
      </c>
      <c r="AD290" s="17">
        <v>822110</v>
      </c>
      <c r="AE290" s="19">
        <v>14.41</v>
      </c>
      <c r="AF290">
        <v>-3.0922288543976606</v>
      </c>
      <c r="AG290" s="7">
        <v>1.4123290529635142</v>
      </c>
      <c r="AH290" s="7">
        <v>0.98552700791171333</v>
      </c>
      <c r="AI290">
        <v>0.6204589231540325</v>
      </c>
      <c r="AJ290" s="22">
        <f t="shared" si="6"/>
        <v>2.0213999999999999</v>
      </c>
      <c r="AK290" s="24">
        <f t="shared" si="7"/>
        <v>2.0213999999999999</v>
      </c>
      <c r="AL290" s="3">
        <v>2.0420909090000001</v>
      </c>
      <c r="AM290" s="3">
        <v>1.907090274</v>
      </c>
      <c r="AN290" s="3">
        <v>-5.1511525000000002E-2</v>
      </c>
      <c r="AO290" s="3">
        <v>0</v>
      </c>
      <c r="AP290" s="3">
        <v>0</v>
      </c>
      <c r="AQ290" s="3">
        <v>2.42</v>
      </c>
      <c r="AR290" s="30">
        <v>113.46759033203125</v>
      </c>
      <c r="AS290">
        <v>1.9470264439868401</v>
      </c>
      <c r="AT290">
        <v>1.59907521677659</v>
      </c>
      <c r="AU290">
        <v>61.3</v>
      </c>
      <c r="AV290">
        <v>116.2</v>
      </c>
      <c r="AW290">
        <v>139.4</v>
      </c>
      <c r="AX290">
        <v>59.9</v>
      </c>
    </row>
    <row r="291" spans="1:50" x14ac:dyDescent="0.2">
      <c r="A291" s="1">
        <v>38018</v>
      </c>
      <c r="B291" s="6">
        <v>18.983879999999999</v>
      </c>
      <c r="C291" s="6"/>
      <c r="D291">
        <v>0.56015051778510605</v>
      </c>
      <c r="E291" s="3">
        <v>99.561040000000006</v>
      </c>
      <c r="F291" s="3">
        <v>99.941159999999996</v>
      </c>
      <c r="G291" s="3">
        <v>82.211119999999994</v>
      </c>
      <c r="H291" s="3">
        <v>9.24</v>
      </c>
      <c r="I291" s="16">
        <v>-11.1</v>
      </c>
      <c r="J291" s="3">
        <v>102.5</v>
      </c>
      <c r="K291">
        <v>2893.179932</v>
      </c>
      <c r="L291" s="2">
        <v>81.8</v>
      </c>
      <c r="M291" s="7">
        <v>3.7685714285714287</v>
      </c>
      <c r="N291" s="8">
        <v>2.0705</v>
      </c>
      <c r="O291" s="21">
        <v>98.5</v>
      </c>
      <c r="P291" s="7">
        <v>15.99842105263158</v>
      </c>
      <c r="Q291" s="3">
        <v>14.55</v>
      </c>
      <c r="R291" s="3">
        <v>2.0314999999999999</v>
      </c>
      <c r="S291" s="9">
        <v>94.9</v>
      </c>
      <c r="T291" s="15">
        <v>-12</v>
      </c>
      <c r="U291" s="11">
        <v>76.998230000000007</v>
      </c>
      <c r="V291" s="13">
        <v>1.020405</v>
      </c>
      <c r="W291">
        <v>0</v>
      </c>
      <c r="X291" s="15">
        <v>-5.9</v>
      </c>
      <c r="Y291">
        <v>0.74538054080674698</v>
      </c>
      <c r="Z291" s="3">
        <v>19.329019633701002</v>
      </c>
      <c r="AA291" s="3">
        <v>54.2902329470813</v>
      </c>
      <c r="AB291" s="3">
        <v>557.62</v>
      </c>
      <c r="AC291">
        <f t="shared" si="8"/>
        <v>-2.6666831289609227E-2</v>
      </c>
      <c r="AD291" s="17">
        <v>817782</v>
      </c>
      <c r="AE291" s="19">
        <v>12.28</v>
      </c>
      <c r="AF291">
        <v>1.6889562809184966</v>
      </c>
      <c r="AG291" s="7">
        <v>1.4746689293693009</v>
      </c>
      <c r="AH291" s="7">
        <v>2.3512306874155229</v>
      </c>
      <c r="AI291">
        <v>4.6873598210460443</v>
      </c>
      <c r="AJ291" s="22">
        <f t="shared" si="6"/>
        <v>2.0314999999999999</v>
      </c>
      <c r="AK291" s="24">
        <f t="shared" si="7"/>
        <v>2.0314999999999999</v>
      </c>
      <c r="AL291" s="3">
        <v>2.0244749999999998</v>
      </c>
      <c r="AM291" s="3">
        <v>1.864491989</v>
      </c>
      <c r="AN291" s="3">
        <v>-0.33079081399999999</v>
      </c>
      <c r="AO291" s="3">
        <v>0</v>
      </c>
      <c r="AP291" s="3">
        <v>0</v>
      </c>
      <c r="AQ291" s="3">
        <v>2.5328571000000002</v>
      </c>
      <c r="AR291" s="30">
        <v>115.07597351074219</v>
      </c>
      <c r="AS291">
        <v>1.7376690588988899</v>
      </c>
      <c r="AT291">
        <v>1.05193818945413</v>
      </c>
      <c r="AU291">
        <v>61.5</v>
      </c>
      <c r="AV291">
        <v>116.5</v>
      </c>
      <c r="AW291">
        <v>141.30000000000001</v>
      </c>
      <c r="AX291">
        <v>60.1</v>
      </c>
    </row>
    <row r="292" spans="1:50" x14ac:dyDescent="0.2">
      <c r="A292" s="1">
        <v>38047</v>
      </c>
      <c r="B292" s="6">
        <v>23.150449999999999</v>
      </c>
      <c r="C292" s="6"/>
      <c r="D292">
        <v>1.0828409585818599</v>
      </c>
      <c r="E292" s="3">
        <v>99.59872</v>
      </c>
      <c r="F292" s="3">
        <v>100.0211</v>
      </c>
      <c r="G292" s="3">
        <v>82.46669</v>
      </c>
      <c r="H292" s="3">
        <v>9.2799999999999994</v>
      </c>
      <c r="I292" s="16">
        <v>-10.5</v>
      </c>
      <c r="J292" s="3">
        <v>102.6</v>
      </c>
      <c r="K292">
        <v>2787.5</v>
      </c>
      <c r="L292" s="2">
        <v>82.32</v>
      </c>
      <c r="M292" s="7">
        <v>3.6704347826086958</v>
      </c>
      <c r="N292" s="8">
        <v>2.0287999999999999</v>
      </c>
      <c r="O292" s="21">
        <v>97.7</v>
      </c>
      <c r="P292" s="7">
        <v>17.687391304347827</v>
      </c>
      <c r="Q292" s="3">
        <v>16.739999999999998</v>
      </c>
      <c r="R292" s="3">
        <v>2.0057</v>
      </c>
      <c r="S292" s="9">
        <v>94.6</v>
      </c>
      <c r="T292" s="15">
        <v>-11.9</v>
      </c>
      <c r="U292" s="11">
        <v>125.02160000000001</v>
      </c>
      <c r="V292" s="13">
        <v>0.95224790000000004</v>
      </c>
      <c r="W292">
        <v>-7.12054965646477E-3</v>
      </c>
      <c r="X292" s="15">
        <v>-5.5</v>
      </c>
      <c r="Y292">
        <v>0.74389218434044302</v>
      </c>
      <c r="Z292" s="3">
        <v>19.008116687352299</v>
      </c>
      <c r="AA292" s="3">
        <v>54.890673972917597</v>
      </c>
      <c r="AB292" s="3">
        <v>556.32000000000005</v>
      </c>
      <c r="AC292">
        <f t="shared" si="8"/>
        <v>-2.334058549259943E-3</v>
      </c>
      <c r="AD292" s="17">
        <v>824919</v>
      </c>
      <c r="AE292" s="19">
        <v>11.81</v>
      </c>
      <c r="AF292">
        <v>6.3434276162066539</v>
      </c>
      <c r="AG292" s="7">
        <v>0.92934170926056936</v>
      </c>
      <c r="AH292" s="7">
        <v>3.1473373747271296</v>
      </c>
      <c r="AI292">
        <v>14.041414354753812</v>
      </c>
      <c r="AJ292" s="22">
        <f t="shared" si="6"/>
        <v>2.0057</v>
      </c>
      <c r="AK292" s="24">
        <f t="shared" si="7"/>
        <v>2.0057</v>
      </c>
      <c r="AL292" s="3">
        <v>2.0092391300000001</v>
      </c>
      <c r="AM292" s="3">
        <v>1.8010014560000001</v>
      </c>
      <c r="AN292" s="3">
        <v>0.148637451</v>
      </c>
      <c r="AO292" s="3">
        <v>0</v>
      </c>
      <c r="AP292" s="3">
        <v>0</v>
      </c>
      <c r="AQ292" s="3">
        <v>2.5656864000000001</v>
      </c>
      <c r="AR292" s="30">
        <v>138.53207397460938</v>
      </c>
      <c r="AS292">
        <v>2.3545957552230501</v>
      </c>
      <c r="AT292">
        <v>1.3975995348733701</v>
      </c>
      <c r="AU292">
        <v>62.3</v>
      </c>
      <c r="AV292">
        <v>116.4</v>
      </c>
      <c r="AW292">
        <v>139.9</v>
      </c>
      <c r="AX292">
        <v>60.8</v>
      </c>
    </row>
    <row r="293" spans="1:50" x14ac:dyDescent="0.2">
      <c r="A293" s="1">
        <v>38078</v>
      </c>
      <c r="B293" s="6">
        <v>20.285409999999999</v>
      </c>
      <c r="C293" s="6"/>
      <c r="D293">
        <v>0.86889473357282898</v>
      </c>
      <c r="E293" s="3">
        <v>99.593519999999998</v>
      </c>
      <c r="F293" s="3">
        <v>100.1481</v>
      </c>
      <c r="G293" s="3">
        <v>82.692220000000006</v>
      </c>
      <c r="H293" s="3">
        <v>9.27</v>
      </c>
      <c r="I293" s="16">
        <v>-9.4</v>
      </c>
      <c r="J293" s="3">
        <v>102.9</v>
      </c>
      <c r="K293">
        <v>2787.4799800000001</v>
      </c>
      <c r="L293" s="2">
        <v>82.74</v>
      </c>
      <c r="M293" s="7">
        <v>3.3380952380952382</v>
      </c>
      <c r="N293" s="8">
        <v>2.0488</v>
      </c>
      <c r="O293" s="21">
        <v>99.9</v>
      </c>
      <c r="P293" s="7">
        <v>15.698571428571428</v>
      </c>
      <c r="Q293" s="3">
        <v>17.190000999999999</v>
      </c>
      <c r="R293" s="3">
        <v>2.0779999999999998</v>
      </c>
      <c r="S293" s="9">
        <v>95.5</v>
      </c>
      <c r="T293" s="15">
        <v>-11.9</v>
      </c>
      <c r="U293" s="11">
        <v>109.83799999999999</v>
      </c>
      <c r="V293" s="13">
        <v>0.88573619999999997</v>
      </c>
      <c r="W293">
        <v>0</v>
      </c>
      <c r="X293" s="15">
        <v>-3.2</v>
      </c>
      <c r="Y293">
        <v>0.75521173446208401</v>
      </c>
      <c r="Z293" s="3">
        <v>11.3556153510059</v>
      </c>
      <c r="AA293" s="3">
        <v>55.391992950505298</v>
      </c>
      <c r="AB293" s="3">
        <v>550.04999999999995</v>
      </c>
      <c r="AC293">
        <f t="shared" si="8"/>
        <v>-1.1334485074106837E-2</v>
      </c>
      <c r="AD293" s="17">
        <v>845342</v>
      </c>
      <c r="AE293" s="19">
        <v>9.9</v>
      </c>
      <c r="AF293">
        <v>5.2819634854460062</v>
      </c>
      <c r="AG293" s="7">
        <v>0.97913900313255908</v>
      </c>
      <c r="AH293" s="7">
        <v>5.5990241605662163</v>
      </c>
      <c r="AI293">
        <v>7.6064748711338837</v>
      </c>
      <c r="AJ293" s="22">
        <f t="shared" si="6"/>
        <v>2.0779999999999998</v>
      </c>
      <c r="AK293" s="24">
        <f t="shared" si="7"/>
        <v>2.0779999999999998</v>
      </c>
      <c r="AL293" s="3">
        <v>2.019568182</v>
      </c>
      <c r="AM293" s="3">
        <v>1.860485943</v>
      </c>
      <c r="AN293" s="3">
        <v>7.3581714000000006E-2</v>
      </c>
      <c r="AO293" s="3">
        <v>0</v>
      </c>
      <c r="AP293" s="3">
        <v>0</v>
      </c>
      <c r="AQ293" s="3">
        <v>2.5450591</v>
      </c>
      <c r="AR293" s="30">
        <v>149.63139343261719</v>
      </c>
      <c r="AS293">
        <v>1.6822467549548099</v>
      </c>
      <c r="AT293">
        <v>1.1145844068547599</v>
      </c>
      <c r="AU293">
        <v>62</v>
      </c>
      <c r="AV293">
        <v>116.1</v>
      </c>
      <c r="AW293">
        <v>141.69999999999999</v>
      </c>
      <c r="AX293">
        <v>60.1</v>
      </c>
    </row>
    <row r="294" spans="1:50" x14ac:dyDescent="0.2">
      <c r="A294" s="1">
        <v>38108</v>
      </c>
      <c r="B294" s="6">
        <v>23.200299999999999</v>
      </c>
      <c r="C294" s="6"/>
      <c r="D294">
        <v>1.01906449253035</v>
      </c>
      <c r="E294" s="3">
        <v>99.580640000000002</v>
      </c>
      <c r="F294" s="3">
        <v>100.2461</v>
      </c>
      <c r="G294" s="3">
        <v>82.924409999999995</v>
      </c>
      <c r="H294" s="3">
        <v>9.26</v>
      </c>
      <c r="I294" s="16">
        <v>-8.1999999999999993</v>
      </c>
      <c r="J294" s="3">
        <v>103.1</v>
      </c>
      <c r="K294">
        <v>2749.6201169999999</v>
      </c>
      <c r="L294" s="2">
        <v>83.01</v>
      </c>
      <c r="M294" s="7">
        <v>3.7066666666666666</v>
      </c>
      <c r="N294" s="8">
        <v>2.0859000000000001</v>
      </c>
      <c r="O294" s="21">
        <v>100.3</v>
      </c>
      <c r="P294" s="7">
        <v>17.704999999999998</v>
      </c>
      <c r="Q294" s="3">
        <v>15.5</v>
      </c>
      <c r="R294" s="3">
        <v>2.0152000000000001</v>
      </c>
      <c r="S294" s="9">
        <v>95.6</v>
      </c>
      <c r="T294" s="15">
        <v>-11.9</v>
      </c>
      <c r="U294" s="11">
        <v>114.8498</v>
      </c>
      <c r="V294" s="13">
        <v>0.89609939999999999</v>
      </c>
      <c r="W294">
        <v>0</v>
      </c>
      <c r="X294" s="15">
        <v>-2.9</v>
      </c>
      <c r="Y294">
        <v>0.74974755521373504</v>
      </c>
      <c r="Z294" s="3">
        <v>15.5733747145569</v>
      </c>
      <c r="AA294" s="3">
        <v>55.358704666146302</v>
      </c>
      <c r="AB294" s="3">
        <v>520.41</v>
      </c>
      <c r="AC294">
        <f t="shared" si="8"/>
        <v>-5.5392220744017173E-2</v>
      </c>
      <c r="AD294" s="17">
        <v>853876</v>
      </c>
      <c r="AE294" s="19">
        <v>13.34</v>
      </c>
      <c r="AF294">
        <v>1.8957128346084318</v>
      </c>
      <c r="AG294" s="7">
        <v>1.3692161357640344</v>
      </c>
      <c r="AH294" s="7">
        <v>7.7664466475094969</v>
      </c>
      <c r="AI294">
        <v>8.1295292172121947</v>
      </c>
      <c r="AJ294" s="22">
        <f t="shared" si="6"/>
        <v>2.0152000000000001</v>
      </c>
      <c r="AK294" s="24">
        <f t="shared" si="7"/>
        <v>2.0152000000000001</v>
      </c>
      <c r="AL294" s="3">
        <v>2.0291904760000001</v>
      </c>
      <c r="AM294" s="3">
        <v>1.938513143</v>
      </c>
      <c r="AN294" s="3">
        <v>0.14386380300000001</v>
      </c>
      <c r="AO294" s="3">
        <v>0</v>
      </c>
      <c r="AP294" s="3">
        <v>0</v>
      </c>
      <c r="AQ294" s="3">
        <v>2.4719318000000001</v>
      </c>
      <c r="AR294" s="30">
        <v>121.0911865234375</v>
      </c>
      <c r="AS294">
        <v>2.1297130047980501</v>
      </c>
      <c r="AT294">
        <v>1.6159037310742199</v>
      </c>
      <c r="AU294">
        <v>62.4</v>
      </c>
      <c r="AV294">
        <v>114.7</v>
      </c>
      <c r="AW294">
        <v>140.9</v>
      </c>
      <c r="AX294">
        <v>61.5</v>
      </c>
    </row>
    <row r="295" spans="1:50" x14ac:dyDescent="0.2">
      <c r="A295" s="1">
        <v>38139</v>
      </c>
      <c r="B295" s="6">
        <v>18.935590000000001</v>
      </c>
      <c r="C295" s="6"/>
      <c r="D295">
        <v>0.60856485735049404</v>
      </c>
      <c r="E295" s="3">
        <v>99.593940000000003</v>
      </c>
      <c r="F295" s="3">
        <v>100.30880000000001</v>
      </c>
      <c r="G295" s="3">
        <v>83.010099999999994</v>
      </c>
      <c r="H295" s="3">
        <v>9.2100000000000009</v>
      </c>
      <c r="I295" s="16">
        <v>-9</v>
      </c>
      <c r="J295" s="3">
        <v>103.3</v>
      </c>
      <c r="K295">
        <v>2811.080078</v>
      </c>
      <c r="L295" s="2">
        <v>83.05</v>
      </c>
      <c r="M295" s="7">
        <v>3.5513636363636363</v>
      </c>
      <c r="N295" s="8">
        <v>2.1126999999999998</v>
      </c>
      <c r="O295" s="21">
        <v>101.1</v>
      </c>
      <c r="P295" s="7">
        <v>15.357142857142858</v>
      </c>
      <c r="Q295" s="3">
        <v>14.34</v>
      </c>
      <c r="R295" s="3">
        <v>2.0276999999999998</v>
      </c>
      <c r="S295" s="9">
        <v>95.8</v>
      </c>
      <c r="T295" s="15">
        <v>-11.5</v>
      </c>
      <c r="U295" s="11">
        <v>99.845309999999998</v>
      </c>
      <c r="V295" s="13">
        <v>0.79680059999999997</v>
      </c>
      <c r="W295">
        <v>0</v>
      </c>
      <c r="X295" s="15">
        <v>-2.2000000000000002</v>
      </c>
      <c r="Y295">
        <v>0.75916563285542404</v>
      </c>
      <c r="Z295" s="3">
        <v>13.6600878474481</v>
      </c>
      <c r="AA295" s="3">
        <v>55.848098928928202</v>
      </c>
      <c r="AB295" s="3">
        <v>530.63</v>
      </c>
      <c r="AC295">
        <f t="shared" si="8"/>
        <v>1.9448017430201858E-2</v>
      </c>
      <c r="AD295" s="17">
        <v>875700</v>
      </c>
      <c r="AE295" s="19">
        <v>13.42</v>
      </c>
      <c r="AF295">
        <v>6.680614990344047</v>
      </c>
      <c r="AG295" s="7">
        <v>1.36489536654814</v>
      </c>
      <c r="AH295" s="7">
        <v>7.8113338306397964</v>
      </c>
      <c r="AI295">
        <v>14.221489860705461</v>
      </c>
      <c r="AJ295" s="22">
        <f t="shared" si="6"/>
        <v>2.0276999999999998</v>
      </c>
      <c r="AK295" s="24">
        <f t="shared" si="7"/>
        <v>2.0276999999999998</v>
      </c>
      <c r="AL295" s="3">
        <v>2.0414545450000001</v>
      </c>
      <c r="AM295" s="3">
        <v>1.9978057899999999</v>
      </c>
      <c r="AN295" s="3">
        <v>-0.22214757600000001</v>
      </c>
      <c r="AO295" s="3">
        <v>0</v>
      </c>
      <c r="AP295" s="3">
        <v>0</v>
      </c>
      <c r="AQ295" s="3">
        <v>2.4372726999999998</v>
      </c>
      <c r="AR295" s="30">
        <v>137.23391723632812</v>
      </c>
      <c r="AS295">
        <v>2.7645730203165901</v>
      </c>
      <c r="AT295">
        <v>1.8485446061431501</v>
      </c>
      <c r="AU295">
        <v>65.8</v>
      </c>
      <c r="AV295">
        <v>115.7</v>
      </c>
      <c r="AW295">
        <v>141</v>
      </c>
      <c r="AX295">
        <v>67.400000000000006</v>
      </c>
    </row>
    <row r="296" spans="1:50" x14ac:dyDescent="0.2">
      <c r="A296" s="1">
        <v>38169</v>
      </c>
      <c r="B296" s="6">
        <v>18.83709</v>
      </c>
      <c r="C296" s="6"/>
      <c r="D296">
        <v>0.64450873438481404</v>
      </c>
      <c r="E296" s="3">
        <v>99.618979999999993</v>
      </c>
      <c r="F296" s="3">
        <v>100.3369</v>
      </c>
      <c r="G296" s="3">
        <v>83.127030000000005</v>
      </c>
      <c r="H296" s="3">
        <v>9.2100000000000009</v>
      </c>
      <c r="I296" s="16">
        <v>-9.1999999999999993</v>
      </c>
      <c r="J296" s="3">
        <v>103.5</v>
      </c>
      <c r="K296">
        <v>2720.0500489999999</v>
      </c>
      <c r="L296" s="2">
        <v>82.88</v>
      </c>
      <c r="M296" s="7">
        <v>3.6021739130434782</v>
      </c>
      <c r="N296" s="8">
        <v>2.1160000000000001</v>
      </c>
      <c r="O296" s="21">
        <v>101.4</v>
      </c>
      <c r="P296" s="7">
        <v>15.502380952380953</v>
      </c>
      <c r="Q296" s="3">
        <v>15.32</v>
      </c>
      <c r="R296" s="3">
        <v>2.0676999999999999</v>
      </c>
      <c r="S296" s="9">
        <v>96.7</v>
      </c>
      <c r="T296" s="15">
        <v>-11.8</v>
      </c>
      <c r="U296" s="11">
        <v>115.9254</v>
      </c>
      <c r="V296" s="13">
        <v>0.76781239999999995</v>
      </c>
      <c r="W296">
        <v>0</v>
      </c>
      <c r="X296" s="15">
        <v>-2.2000000000000002</v>
      </c>
      <c r="Y296">
        <v>0.77897436892437999</v>
      </c>
      <c r="Z296" s="3">
        <v>18.341960091549701</v>
      </c>
      <c r="AA296" s="3">
        <v>55.922248101369497</v>
      </c>
      <c r="AB296" s="3">
        <v>539.01</v>
      </c>
      <c r="AC296">
        <f t="shared" si="8"/>
        <v>1.5669143740961289E-2</v>
      </c>
      <c r="AD296" s="17">
        <v>880721</v>
      </c>
      <c r="AE296" s="19">
        <v>11.62</v>
      </c>
      <c r="AF296">
        <v>-5.2153669633373312</v>
      </c>
      <c r="AG296" s="7">
        <v>2.3062538046780219</v>
      </c>
      <c r="AH296" s="7">
        <v>8.9364221583099663</v>
      </c>
      <c r="AI296">
        <v>2.4208284380433653</v>
      </c>
      <c r="AJ296" s="22">
        <f t="shared" ref="AJ296" si="9">R296</f>
        <v>2.0676999999999999</v>
      </c>
      <c r="AK296" s="24">
        <f t="shared" si="7"/>
        <v>2.0676999999999999</v>
      </c>
      <c r="AL296" s="3">
        <v>2.047295455</v>
      </c>
      <c r="AM296" s="3">
        <v>1.9900653829999999</v>
      </c>
      <c r="AN296" s="3">
        <v>-0.13550781200000001</v>
      </c>
      <c r="AO296" s="3">
        <v>0</v>
      </c>
      <c r="AP296" s="3">
        <v>0</v>
      </c>
      <c r="AQ296" s="3">
        <v>2.3993429000000002</v>
      </c>
      <c r="AR296" s="30">
        <v>131.01985168457031</v>
      </c>
      <c r="AS296">
        <v>1.9256362208886899</v>
      </c>
      <c r="AT296">
        <v>1.2284036291545399</v>
      </c>
      <c r="AU296">
        <v>64.900000000000006</v>
      </c>
      <c r="AV296">
        <v>115.5</v>
      </c>
      <c r="AW296">
        <v>141.5</v>
      </c>
      <c r="AX296">
        <v>64</v>
      </c>
    </row>
    <row r="297" spans="1:50" x14ac:dyDescent="0.2">
      <c r="A297" s="1">
        <v>38200</v>
      </c>
      <c r="B297" s="6">
        <v>19.908359999999998</v>
      </c>
      <c r="C297" s="6"/>
      <c r="D297">
        <v>0.778322906722696</v>
      </c>
      <c r="E297" s="3">
        <v>99.679450000000003</v>
      </c>
      <c r="F297" s="3">
        <v>100.357</v>
      </c>
      <c r="G297" s="3">
        <v>83.31156</v>
      </c>
      <c r="H297" s="3">
        <v>9.23</v>
      </c>
      <c r="I297" s="16">
        <v>-10.3</v>
      </c>
      <c r="J297" s="3">
        <v>102.3</v>
      </c>
      <c r="K297">
        <v>2670.790039</v>
      </c>
      <c r="L297" s="2">
        <v>83.04</v>
      </c>
      <c r="M297" s="7">
        <v>3.5863636363636364</v>
      </c>
      <c r="N297" s="8">
        <v>2.1143000000000001</v>
      </c>
      <c r="O297" s="21">
        <v>100.6</v>
      </c>
      <c r="P297" s="7">
        <v>16.684090909090909</v>
      </c>
      <c r="Q297" s="3">
        <v>15.29</v>
      </c>
      <c r="R297" s="3">
        <v>2.0405000000000002</v>
      </c>
      <c r="S297" s="9">
        <v>93.8</v>
      </c>
      <c r="T297" s="15">
        <v>-11.2</v>
      </c>
      <c r="U297" s="11">
        <v>77.342399999999998</v>
      </c>
      <c r="V297" s="13">
        <v>0.76712389999999997</v>
      </c>
      <c r="W297">
        <v>0</v>
      </c>
      <c r="X297" s="15">
        <v>-2.6</v>
      </c>
      <c r="Y297">
        <v>0.76029452607158798</v>
      </c>
      <c r="Z297" s="3">
        <v>18.0300097060429</v>
      </c>
      <c r="AA297" s="3">
        <v>55.949451307225701</v>
      </c>
      <c r="AB297" s="3">
        <v>541.89</v>
      </c>
      <c r="AC297">
        <f t="shared" si="8"/>
        <v>5.3289051999856341E-3</v>
      </c>
      <c r="AD297" s="17">
        <v>876416</v>
      </c>
      <c r="AE297" s="19">
        <v>13.78</v>
      </c>
      <c r="AF297">
        <v>-0.8592967087738046</v>
      </c>
      <c r="AG297" s="7">
        <v>2.6202582536106718</v>
      </c>
      <c r="AH297" s="7">
        <v>8.5216106090326207</v>
      </c>
      <c r="AI297">
        <v>12.350581775761249</v>
      </c>
      <c r="AJ297" s="22">
        <f>R297</f>
        <v>2.0405000000000002</v>
      </c>
      <c r="AK297" s="24">
        <f t="shared" si="7"/>
        <v>2.0405000000000002</v>
      </c>
      <c r="AL297" s="3">
        <v>2.0461136359999998</v>
      </c>
      <c r="AM297" s="3">
        <v>1.9676515409999999</v>
      </c>
      <c r="AN297" s="3">
        <v>-2.5328139999999999E-2</v>
      </c>
      <c r="AO297" s="3">
        <v>0</v>
      </c>
      <c r="AP297" s="3">
        <v>0</v>
      </c>
      <c r="AQ297" s="3">
        <v>2.3421590999999999</v>
      </c>
      <c r="AR297" s="30">
        <v>140.36582946777344</v>
      </c>
      <c r="AS297">
        <v>2.2769845072914698</v>
      </c>
      <c r="AT297">
        <v>1.3067394244614201</v>
      </c>
      <c r="AU297">
        <v>62.1</v>
      </c>
      <c r="AV297">
        <v>112.5</v>
      </c>
      <c r="AW297">
        <v>139.19999999999999</v>
      </c>
      <c r="AX297">
        <v>61.6</v>
      </c>
    </row>
    <row r="298" spans="1:50" x14ac:dyDescent="0.2">
      <c r="A298" s="1">
        <v>38231</v>
      </c>
      <c r="B298" s="6">
        <v>16.687180000000001</v>
      </c>
      <c r="C298" s="6"/>
      <c r="D298">
        <v>0.51800918540839203</v>
      </c>
      <c r="E298" s="3">
        <v>99.752290000000002</v>
      </c>
      <c r="F298" s="3">
        <v>100.3939</v>
      </c>
      <c r="G298" s="3">
        <v>83.352040000000002</v>
      </c>
      <c r="H298" s="3">
        <v>9.27</v>
      </c>
      <c r="I298" s="16">
        <v>-9.6</v>
      </c>
      <c r="J298" s="3">
        <v>103.3</v>
      </c>
      <c r="K298">
        <v>2726.3000489999999</v>
      </c>
      <c r="L298" s="2">
        <v>83.14</v>
      </c>
      <c r="M298" s="7">
        <v>3.3004545454545453</v>
      </c>
      <c r="N298" s="8">
        <v>2.1185999999999998</v>
      </c>
      <c r="O298" s="21">
        <v>102</v>
      </c>
      <c r="P298" s="7">
        <v>14.080952380952381</v>
      </c>
      <c r="Q298" s="3">
        <v>13.34</v>
      </c>
      <c r="R298" s="3">
        <v>2.0518000000000001</v>
      </c>
      <c r="S298" s="9">
        <v>95.8</v>
      </c>
      <c r="T298" s="15">
        <v>-10.5</v>
      </c>
      <c r="U298" s="11">
        <v>89.596770000000006</v>
      </c>
      <c r="V298" s="13">
        <v>0.69150509999999998</v>
      </c>
      <c r="W298">
        <v>0</v>
      </c>
      <c r="X298" s="15">
        <v>-1.6</v>
      </c>
      <c r="Y298">
        <v>0.75878254349718199</v>
      </c>
      <c r="Z298" s="3">
        <v>16.211947754665399</v>
      </c>
      <c r="AA298" s="3">
        <v>55.554182605133697</v>
      </c>
      <c r="AB298" s="3">
        <v>547.13</v>
      </c>
      <c r="AC298">
        <f t="shared" si="8"/>
        <v>9.6234053361863303E-3</v>
      </c>
      <c r="AD298" s="17">
        <v>878068</v>
      </c>
      <c r="AE298" s="19">
        <v>14.24</v>
      </c>
      <c r="AF298">
        <v>-0.40083745913843671</v>
      </c>
      <c r="AG298" s="7">
        <v>2.1995973722289506</v>
      </c>
      <c r="AH298" s="7">
        <v>8.4362393577051762</v>
      </c>
      <c r="AI298">
        <v>5.8198825657759912</v>
      </c>
      <c r="AJ298">
        <v>2.0447360085289601</v>
      </c>
      <c r="AK298" s="24">
        <f t="shared" ref="AK298:AK335" si="10">R298</f>
        <v>2.0518000000000001</v>
      </c>
      <c r="AL298" s="3">
        <v>2.0459886360000001</v>
      </c>
      <c r="AM298" s="3">
        <v>2.0179459149999999</v>
      </c>
      <c r="AN298" s="3">
        <v>0.16253726099999999</v>
      </c>
      <c r="AO298" s="3">
        <v>0</v>
      </c>
      <c r="AP298" s="3">
        <v>0</v>
      </c>
      <c r="AQ298" s="3">
        <v>2.3331</v>
      </c>
      <c r="AR298" s="30">
        <v>153.87161254882812</v>
      </c>
      <c r="AS298">
        <v>2.0094799650658199</v>
      </c>
      <c r="AT298">
        <v>1.4124859184143399</v>
      </c>
      <c r="AU298">
        <v>64</v>
      </c>
      <c r="AV298">
        <v>113.9</v>
      </c>
      <c r="AW298">
        <v>141.19999999999999</v>
      </c>
      <c r="AX298">
        <v>62.5</v>
      </c>
    </row>
    <row r="299" spans="1:50" x14ac:dyDescent="0.2">
      <c r="A299" s="1">
        <v>38261</v>
      </c>
      <c r="B299" s="6">
        <v>17.25684</v>
      </c>
      <c r="C299" s="6"/>
      <c r="D299">
        <v>0.78086904205958496</v>
      </c>
      <c r="E299" s="3">
        <v>99.786990000000003</v>
      </c>
      <c r="F299" s="3">
        <v>100.40309999999999</v>
      </c>
      <c r="G299" s="3">
        <v>83.592060000000004</v>
      </c>
      <c r="H299" s="3">
        <v>9.26</v>
      </c>
      <c r="I299" s="16">
        <v>-8.1999999999999993</v>
      </c>
      <c r="J299" s="3">
        <v>103.9</v>
      </c>
      <c r="K299">
        <v>2811.719971</v>
      </c>
      <c r="L299" s="2">
        <v>83.46</v>
      </c>
      <c r="M299" s="7">
        <v>3.2627272727272727</v>
      </c>
      <c r="N299" s="8">
        <v>2.1473</v>
      </c>
      <c r="O299" s="21">
        <v>102.7</v>
      </c>
      <c r="P299" s="7">
        <v>14.973809523809523</v>
      </c>
      <c r="Q299" s="3">
        <v>16.27</v>
      </c>
      <c r="R299" s="3">
        <v>2.1114000000000002</v>
      </c>
      <c r="S299" s="9">
        <v>96.4</v>
      </c>
      <c r="T299" s="15">
        <v>-10.4</v>
      </c>
      <c r="U299" s="11">
        <v>120.00149999999999</v>
      </c>
      <c r="V299" s="13">
        <v>0.70925039999999995</v>
      </c>
      <c r="W299">
        <v>0</v>
      </c>
      <c r="X299" s="15">
        <v>-1</v>
      </c>
      <c r="Y299">
        <v>0.76557473538730303</v>
      </c>
      <c r="Z299" s="3">
        <v>20.617662331117899</v>
      </c>
      <c r="AA299" s="3">
        <v>55.558460523316</v>
      </c>
      <c r="AB299" s="3">
        <v>564.67999999999995</v>
      </c>
      <c r="AC299">
        <f t="shared" si="8"/>
        <v>3.1572764867235925E-2</v>
      </c>
      <c r="AD299" s="17">
        <v>880094</v>
      </c>
      <c r="AE299" s="19">
        <v>13.57</v>
      </c>
      <c r="AF299">
        <v>-3.1311157773407317</v>
      </c>
      <c r="AG299" s="7">
        <v>1.7604055671762495</v>
      </c>
      <c r="AH299" s="7">
        <v>8.0231864209278854</v>
      </c>
      <c r="AI299">
        <v>1.0244435713264721</v>
      </c>
      <c r="AJ299">
        <v>2.1357639484604798</v>
      </c>
      <c r="AK299" s="24">
        <f t="shared" si="10"/>
        <v>2.1114000000000002</v>
      </c>
      <c r="AL299" s="3">
        <v>2.0612619049999998</v>
      </c>
      <c r="AM299" s="3">
        <v>2.00305402</v>
      </c>
      <c r="AN299" s="3">
        <v>-5.8794849000000003E-2</v>
      </c>
      <c r="AO299" s="3">
        <v>0</v>
      </c>
      <c r="AP299" s="3">
        <v>0</v>
      </c>
      <c r="AQ299" s="3">
        <v>2.3211905000000002</v>
      </c>
      <c r="AR299" s="30">
        <v>119.86279296875</v>
      </c>
      <c r="AS299">
        <v>2.1479299963513401</v>
      </c>
      <c r="AT299">
        <v>1.47580018913203</v>
      </c>
      <c r="AU299">
        <v>64.400000000000006</v>
      </c>
      <c r="AV299">
        <v>113.6</v>
      </c>
      <c r="AW299">
        <v>140.6</v>
      </c>
      <c r="AX299">
        <v>64</v>
      </c>
    </row>
    <row r="300" spans="1:50" x14ac:dyDescent="0.2">
      <c r="A300" s="1">
        <v>38292</v>
      </c>
      <c r="B300" s="6">
        <v>15.535030000000001</v>
      </c>
      <c r="C300" s="6"/>
      <c r="D300">
        <v>0.51679564058585603</v>
      </c>
      <c r="E300" s="3">
        <v>99.792259999999999</v>
      </c>
      <c r="F300" s="3">
        <v>100.3516</v>
      </c>
      <c r="G300" s="3">
        <v>83.59093</v>
      </c>
      <c r="H300" s="3">
        <v>9.2799999999999994</v>
      </c>
      <c r="I300" s="16">
        <v>-9.4</v>
      </c>
      <c r="J300" s="3">
        <v>103.1</v>
      </c>
      <c r="K300">
        <v>2876.389893</v>
      </c>
      <c r="L300" s="2">
        <v>83.4</v>
      </c>
      <c r="M300" s="7">
        <v>3.0245454545454544</v>
      </c>
      <c r="N300" s="8">
        <v>2.1703000000000001</v>
      </c>
      <c r="O300" s="21">
        <v>101.4</v>
      </c>
      <c r="P300" s="7">
        <v>13.577142857142857</v>
      </c>
      <c r="Q300" s="3">
        <v>13.24</v>
      </c>
      <c r="R300" s="3">
        <v>2.085</v>
      </c>
      <c r="S300" s="9">
        <v>95</v>
      </c>
      <c r="T300" s="15">
        <v>-10.8</v>
      </c>
      <c r="U300" s="11">
        <v>127.9383</v>
      </c>
      <c r="V300" s="13">
        <v>0.65774270000000001</v>
      </c>
      <c r="W300">
        <v>0</v>
      </c>
      <c r="X300" s="15">
        <v>-2.4</v>
      </c>
      <c r="Y300">
        <v>0.79559367929474101</v>
      </c>
      <c r="Z300" s="3">
        <v>25.761948684057302</v>
      </c>
      <c r="AA300" s="3">
        <v>55.306909137582998</v>
      </c>
      <c r="AB300" s="3">
        <v>589.65</v>
      </c>
      <c r="AC300">
        <f t="shared" si="8"/>
        <v>4.3269941519980648E-2</v>
      </c>
      <c r="AD300" s="17">
        <v>893307</v>
      </c>
      <c r="AE300" s="19">
        <v>13.25</v>
      </c>
      <c r="AF300">
        <v>10.161182224087462</v>
      </c>
      <c r="AG300" s="7">
        <v>0.71068414094584398</v>
      </c>
      <c r="AH300" s="7">
        <v>6.746955988353676</v>
      </c>
      <c r="AI300">
        <v>14.813154770077297</v>
      </c>
      <c r="AJ300">
        <v>2.1681051712696302</v>
      </c>
      <c r="AK300" s="24">
        <f t="shared" si="10"/>
        <v>2.085</v>
      </c>
      <c r="AL300" s="3">
        <v>2.0800681820000002</v>
      </c>
      <c r="AM300" s="3">
        <v>2.0282243700000002</v>
      </c>
      <c r="AN300" s="3">
        <v>1.4988806E-2</v>
      </c>
      <c r="AO300" s="3">
        <v>0</v>
      </c>
      <c r="AP300" s="3">
        <v>0</v>
      </c>
      <c r="AQ300" s="3">
        <v>2.3064900000000002</v>
      </c>
      <c r="AR300" s="30">
        <v>122.70738983154297</v>
      </c>
      <c r="AS300">
        <v>2.38042371450556</v>
      </c>
      <c r="AT300">
        <v>1.6443677480366501</v>
      </c>
      <c r="AU300">
        <v>64</v>
      </c>
      <c r="AV300">
        <v>113.4</v>
      </c>
      <c r="AW300">
        <v>139.5</v>
      </c>
      <c r="AX300">
        <v>62.8</v>
      </c>
    </row>
    <row r="301" spans="1:50" x14ac:dyDescent="0.2">
      <c r="A301" s="1">
        <v>38322</v>
      </c>
      <c r="B301" s="6">
        <v>14.47364</v>
      </c>
      <c r="C301" s="6"/>
      <c r="D301">
        <v>0.43962893497840699</v>
      </c>
      <c r="E301" s="3">
        <v>99.821299999999994</v>
      </c>
      <c r="F301" s="3">
        <v>100.2777</v>
      </c>
      <c r="G301" s="3">
        <v>83.685869999999994</v>
      </c>
      <c r="H301" s="3">
        <v>9.2100000000000009</v>
      </c>
      <c r="I301" s="16">
        <v>-10.9</v>
      </c>
      <c r="J301" s="3">
        <v>102.5</v>
      </c>
      <c r="K301">
        <v>2951.23999</v>
      </c>
      <c r="L301" s="2">
        <v>83.72</v>
      </c>
      <c r="M301" s="7">
        <v>2.8722727272727271</v>
      </c>
      <c r="N301" s="8">
        <v>2.1732</v>
      </c>
      <c r="O301" s="21">
        <v>100.5</v>
      </c>
      <c r="P301" s="7">
        <v>12.459545454545454</v>
      </c>
      <c r="Q301" s="3">
        <v>13.29</v>
      </c>
      <c r="R301" s="3">
        <v>2.0535000000000001</v>
      </c>
      <c r="S301" s="9">
        <v>94.9</v>
      </c>
      <c r="T301" s="15">
        <v>-10.4</v>
      </c>
      <c r="U301" s="11">
        <v>83.334969999999998</v>
      </c>
      <c r="V301" s="13">
        <v>0.66237239999999997</v>
      </c>
      <c r="W301">
        <v>0</v>
      </c>
      <c r="X301" s="15">
        <v>-2.8</v>
      </c>
      <c r="Y301">
        <v>0.77147232637874896</v>
      </c>
      <c r="Z301" s="3">
        <v>22.129030706291701</v>
      </c>
      <c r="AA301" s="3">
        <v>54.875579524375397</v>
      </c>
      <c r="AB301" s="3">
        <v>595.48</v>
      </c>
      <c r="AC301">
        <f t="shared" si="8"/>
        <v>9.8386624728776795E-3</v>
      </c>
      <c r="AD301" s="17">
        <v>905768</v>
      </c>
      <c r="AE301" s="19">
        <v>11.28</v>
      </c>
      <c r="AF301">
        <v>9.1694676566007161</v>
      </c>
      <c r="AG301" s="7">
        <v>1.5575576004887779</v>
      </c>
      <c r="AH301" s="7">
        <v>7.4108490895202692</v>
      </c>
      <c r="AI301">
        <v>10.308110411257765</v>
      </c>
      <c r="AJ301">
        <v>2.0753298654879901</v>
      </c>
      <c r="AK301" s="24">
        <f t="shared" si="10"/>
        <v>2.0535000000000001</v>
      </c>
      <c r="AL301" s="3">
        <v>2.1063326089999999</v>
      </c>
      <c r="AM301" s="3">
        <v>2.0460117219999998</v>
      </c>
      <c r="AN301" s="3">
        <v>-0.12065622300000001</v>
      </c>
      <c r="AO301" s="3">
        <v>0</v>
      </c>
      <c r="AP301" s="3">
        <v>0</v>
      </c>
      <c r="AQ301" s="3">
        <v>2.2768304000000001</v>
      </c>
      <c r="AR301" s="30">
        <v>109.89522552490234</v>
      </c>
      <c r="AS301">
        <v>4.8820037554019802</v>
      </c>
      <c r="AT301">
        <v>2.2679408425830401</v>
      </c>
      <c r="AU301">
        <v>67.599999999999994</v>
      </c>
      <c r="AV301">
        <v>113.1</v>
      </c>
      <c r="AW301">
        <v>139.5</v>
      </c>
      <c r="AX301">
        <v>69.3</v>
      </c>
    </row>
    <row r="302" spans="1:50" x14ac:dyDescent="0.2">
      <c r="A302" s="1">
        <v>38353</v>
      </c>
      <c r="B302" s="6">
        <v>13.61017</v>
      </c>
      <c r="C302" s="6"/>
      <c r="D302">
        <v>0.47312494536564798</v>
      </c>
      <c r="E302" s="3">
        <v>99.866780000000006</v>
      </c>
      <c r="F302" s="3">
        <v>100.1799</v>
      </c>
      <c r="G302" s="3">
        <v>83.731819999999999</v>
      </c>
      <c r="H302" s="3">
        <v>9.16</v>
      </c>
      <c r="I302" s="16">
        <v>-9.4</v>
      </c>
      <c r="J302" s="3">
        <v>103.9</v>
      </c>
      <c r="K302">
        <v>2984.5900879999999</v>
      </c>
      <c r="L302" s="2">
        <v>83.2</v>
      </c>
      <c r="M302" s="7">
        <v>2.8933333333333331</v>
      </c>
      <c r="N302" s="8">
        <v>2.1454</v>
      </c>
      <c r="O302" s="21">
        <v>101.3</v>
      </c>
      <c r="P302" s="7">
        <v>13.438000000000001</v>
      </c>
      <c r="Q302" s="3">
        <v>12.82</v>
      </c>
      <c r="R302" s="3">
        <v>2.0771000000000002</v>
      </c>
      <c r="S302" s="9">
        <v>96.5</v>
      </c>
      <c r="T302" s="15">
        <v>-10</v>
      </c>
      <c r="U302" s="11">
        <v>58.946620000000003</v>
      </c>
      <c r="V302" s="13">
        <v>0.58787769999999995</v>
      </c>
      <c r="W302">
        <v>0</v>
      </c>
      <c r="X302" s="15">
        <v>-3.2</v>
      </c>
      <c r="Y302">
        <v>0.76673425223386704</v>
      </c>
      <c r="Z302" s="3">
        <v>15.2919913680331</v>
      </c>
      <c r="AA302" s="3">
        <v>53.939851612987297</v>
      </c>
      <c r="AB302" s="3">
        <v>569.9</v>
      </c>
      <c r="AC302">
        <f t="shared" si="8"/>
        <v>-4.390689616790322E-2</v>
      </c>
      <c r="AD302" s="17">
        <v>886408</v>
      </c>
      <c r="AE302" s="19">
        <v>13.85</v>
      </c>
      <c r="AF302">
        <v>1.4960155530106434</v>
      </c>
      <c r="AG302" s="7">
        <v>1.5323599806133359</v>
      </c>
      <c r="AH302" s="7">
        <v>6.7678400391820048</v>
      </c>
      <c r="AI302">
        <v>6.8381336091869471</v>
      </c>
      <c r="AJ302">
        <v>2.02847580031615</v>
      </c>
      <c r="AK302" s="24">
        <f t="shared" si="10"/>
        <v>2.0771000000000002</v>
      </c>
      <c r="AL302" s="3">
        <v>2.0754523809999998</v>
      </c>
      <c r="AM302" s="3">
        <v>2.0556229519999998</v>
      </c>
      <c r="AN302" s="3">
        <v>-0.18696094099999999</v>
      </c>
      <c r="AO302" s="3">
        <v>0</v>
      </c>
      <c r="AP302" s="3">
        <v>0</v>
      </c>
      <c r="AQ302" s="3">
        <v>2.2011618999999998</v>
      </c>
      <c r="AR302" s="30">
        <v>100.88758850097656</v>
      </c>
      <c r="AS302">
        <v>2.88977011185403</v>
      </c>
      <c r="AT302">
        <v>1.4342973975286999</v>
      </c>
      <c r="AU302">
        <v>64.8</v>
      </c>
      <c r="AV302">
        <v>113.1</v>
      </c>
      <c r="AW302">
        <v>142.5</v>
      </c>
      <c r="AX302">
        <v>65.400000000000006</v>
      </c>
    </row>
    <row r="303" spans="1:50" x14ac:dyDescent="0.2">
      <c r="A303" s="1">
        <v>38384</v>
      </c>
      <c r="B303" s="6">
        <v>12.64228</v>
      </c>
      <c r="C303" s="6"/>
      <c r="D303">
        <v>0.52068774422237796</v>
      </c>
      <c r="E303" s="3">
        <v>99.891689999999997</v>
      </c>
      <c r="F303" s="3">
        <v>100.0438</v>
      </c>
      <c r="G303" s="3">
        <v>83.92277</v>
      </c>
      <c r="H303" s="3">
        <v>9.17</v>
      </c>
      <c r="I303" s="16">
        <v>-9.4</v>
      </c>
      <c r="J303" s="3">
        <v>103.3</v>
      </c>
      <c r="K303">
        <v>3058.320068</v>
      </c>
      <c r="L303" s="2">
        <v>83.5</v>
      </c>
      <c r="M303" s="7">
        <v>2.5674999999999999</v>
      </c>
      <c r="N303" s="8">
        <v>2.1383000000000001</v>
      </c>
      <c r="O303" s="21">
        <v>99.2</v>
      </c>
      <c r="P303" s="7">
        <v>11.708947368421052</v>
      </c>
      <c r="Q303" s="3">
        <v>12.08</v>
      </c>
      <c r="R303" s="3">
        <v>2.0585</v>
      </c>
      <c r="S303" s="9">
        <v>95.5</v>
      </c>
      <c r="T303" s="15">
        <v>-9.9</v>
      </c>
      <c r="U303" s="11">
        <v>74.977080000000001</v>
      </c>
      <c r="V303" s="13">
        <v>0.53225409999999995</v>
      </c>
      <c r="W303">
        <v>0</v>
      </c>
      <c r="X303" s="15">
        <v>-4.5999999999999996</v>
      </c>
      <c r="Y303">
        <v>0.76083582401257799</v>
      </c>
      <c r="Z303" s="3">
        <v>12.4644494463253</v>
      </c>
      <c r="AA303" s="3">
        <v>54.339490287212797</v>
      </c>
      <c r="AB303" s="3">
        <v>566.02</v>
      </c>
      <c r="AC303">
        <f t="shared" si="8"/>
        <v>-6.8314935730153792E-3</v>
      </c>
      <c r="AD303" s="17">
        <v>902691</v>
      </c>
      <c r="AE303" s="19">
        <v>11.88</v>
      </c>
      <c r="AF303">
        <v>-2.0570134108661264</v>
      </c>
      <c r="AG303" s="7">
        <v>2.3413088487629636</v>
      </c>
      <c r="AH303" s="7">
        <v>7.2551178931197171</v>
      </c>
      <c r="AI303">
        <v>4.4120527862164138</v>
      </c>
      <c r="AJ303">
        <v>1.9874598327592401</v>
      </c>
      <c r="AK303" s="24">
        <f t="shared" si="10"/>
        <v>2.0585</v>
      </c>
      <c r="AL303" s="3">
        <v>2.0695074999999998</v>
      </c>
      <c r="AM303" s="3">
        <v>2.0589281580000001</v>
      </c>
      <c r="AN303" s="3">
        <v>-0.29248523900000001</v>
      </c>
      <c r="AO303" s="3">
        <v>0</v>
      </c>
      <c r="AP303" s="3">
        <v>0</v>
      </c>
      <c r="AQ303" s="3">
        <v>2.1601045000000001</v>
      </c>
      <c r="AR303" s="30">
        <v>108.97796630859375</v>
      </c>
      <c r="AS303">
        <v>1.62060227870064</v>
      </c>
      <c r="AT303">
        <v>1.33066797259212</v>
      </c>
      <c r="AU303">
        <v>65.5</v>
      </c>
      <c r="AV303">
        <v>112.7</v>
      </c>
      <c r="AW303">
        <v>137.5</v>
      </c>
      <c r="AX303">
        <v>65.400000000000006</v>
      </c>
    </row>
    <row r="304" spans="1:50" x14ac:dyDescent="0.2">
      <c r="A304" s="1">
        <v>38412</v>
      </c>
      <c r="B304" s="6">
        <v>12.90178</v>
      </c>
      <c r="C304" s="6"/>
      <c r="D304">
        <v>0.54321426906748704</v>
      </c>
      <c r="E304" s="3">
        <v>99.863569999999996</v>
      </c>
      <c r="F304" s="3">
        <v>99.892889999999994</v>
      </c>
      <c r="G304" s="3">
        <v>84.228170000000006</v>
      </c>
      <c r="H304" s="3">
        <v>9.17</v>
      </c>
      <c r="I304" s="16">
        <v>-10.5</v>
      </c>
      <c r="J304" s="3">
        <v>103</v>
      </c>
      <c r="K304">
        <v>3055.7299800000001</v>
      </c>
      <c r="L304" s="2">
        <v>84.12</v>
      </c>
      <c r="M304" s="7">
        <v>2.645</v>
      </c>
      <c r="N304" s="8">
        <v>2.1372</v>
      </c>
      <c r="O304" s="21">
        <v>98.2</v>
      </c>
      <c r="P304" s="7">
        <v>13.126363636363637</v>
      </c>
      <c r="Q304" s="3">
        <v>14.02</v>
      </c>
      <c r="R304" s="3">
        <v>2.0567000000000002</v>
      </c>
      <c r="S304" s="9">
        <v>95.6</v>
      </c>
      <c r="T304" s="15">
        <v>-10</v>
      </c>
      <c r="U304" s="11">
        <v>81.454790000000003</v>
      </c>
      <c r="V304" s="13">
        <v>0.63237010000000005</v>
      </c>
      <c r="W304">
        <v>0</v>
      </c>
      <c r="X304" s="15">
        <v>-6</v>
      </c>
      <c r="Y304">
        <v>0.76073705545679104</v>
      </c>
      <c r="Z304" s="3">
        <v>17.233484847818801</v>
      </c>
      <c r="AA304" s="3">
        <v>55.2393557482145</v>
      </c>
      <c r="AB304" s="3">
        <v>575.91</v>
      </c>
      <c r="AC304">
        <f t="shared" si="8"/>
        <v>1.7321985219649783E-2</v>
      </c>
      <c r="AD304" s="17">
        <v>912849</v>
      </c>
      <c r="AE304" s="19">
        <v>12.31</v>
      </c>
      <c r="AF304">
        <v>-2.7668778457297094</v>
      </c>
      <c r="AG304" s="7">
        <v>2.6081055867653191</v>
      </c>
      <c r="AH304" s="7">
        <v>6.7788515044503015</v>
      </c>
      <c r="AI304">
        <v>2.7354159675374135</v>
      </c>
      <c r="AJ304">
        <v>2.00289660082522</v>
      </c>
      <c r="AK304" s="24">
        <f t="shared" si="10"/>
        <v>2.0567000000000002</v>
      </c>
      <c r="AL304" s="3">
        <v>2.0662608699999998</v>
      </c>
      <c r="AM304" s="3">
        <v>2.0529987630000002</v>
      </c>
      <c r="AN304" s="3">
        <v>-0.28999583699999998</v>
      </c>
      <c r="AO304" s="3">
        <v>0</v>
      </c>
      <c r="AP304" s="3">
        <v>0</v>
      </c>
      <c r="AQ304" s="3">
        <v>2.1025817999999998</v>
      </c>
      <c r="AR304" s="30">
        <v>90.410484313964844</v>
      </c>
      <c r="AS304">
        <v>2.31460411487642</v>
      </c>
      <c r="AT304">
        <v>1.0991197741382399</v>
      </c>
      <c r="AU304">
        <v>64.099999999999994</v>
      </c>
      <c r="AV304">
        <v>111.9</v>
      </c>
      <c r="AW304">
        <v>135.1</v>
      </c>
      <c r="AX304">
        <v>64.2</v>
      </c>
    </row>
    <row r="305" spans="1:50" x14ac:dyDescent="0.2">
      <c r="A305" s="1">
        <v>38443</v>
      </c>
      <c r="B305" s="6">
        <v>14.490959999999999</v>
      </c>
      <c r="C305" s="6"/>
      <c r="D305">
        <v>0.73171832889303301</v>
      </c>
      <c r="E305" s="3">
        <v>99.769490000000005</v>
      </c>
      <c r="F305" s="3">
        <v>99.761809999999997</v>
      </c>
      <c r="G305" s="3">
        <v>84.428669999999997</v>
      </c>
      <c r="H305" s="3">
        <v>9.24</v>
      </c>
      <c r="I305" s="16">
        <v>-10.7</v>
      </c>
      <c r="J305" s="3">
        <v>105.1</v>
      </c>
      <c r="K305">
        <v>2930.1000979999999</v>
      </c>
      <c r="L305" s="2">
        <v>84.47</v>
      </c>
      <c r="M305" s="7">
        <v>3.605909090909091</v>
      </c>
      <c r="N305" s="8">
        <v>2.1372</v>
      </c>
      <c r="O305" s="21">
        <v>98</v>
      </c>
      <c r="P305" s="7">
        <v>14.459047619047618</v>
      </c>
      <c r="Q305" s="3">
        <v>15.31</v>
      </c>
      <c r="R305" s="3">
        <v>2.0756999999999999</v>
      </c>
      <c r="S305" s="9">
        <v>97.2</v>
      </c>
      <c r="T305" s="15">
        <v>-10.3</v>
      </c>
      <c r="U305" s="11">
        <v>89.078680000000006</v>
      </c>
      <c r="V305" s="13">
        <v>0.70899000000000001</v>
      </c>
      <c r="W305">
        <v>0</v>
      </c>
      <c r="X305" s="15">
        <v>-7</v>
      </c>
      <c r="Y305">
        <v>0.76903757666502304</v>
      </c>
      <c r="Z305" s="3">
        <v>12.108013875115899</v>
      </c>
      <c r="AA305" s="3">
        <v>55.151421526691301</v>
      </c>
      <c r="AB305" s="3">
        <v>565.73</v>
      </c>
      <c r="AC305">
        <f t="shared" si="8"/>
        <v>-1.7834465902392793E-2</v>
      </c>
      <c r="AD305" s="17">
        <v>929123</v>
      </c>
      <c r="AE305" s="19">
        <v>14.16</v>
      </c>
      <c r="AF305">
        <v>2.4064941725493227</v>
      </c>
      <c r="AG305" s="7">
        <v>2.5255113625808434</v>
      </c>
      <c r="AH305" s="7">
        <v>5.6046608309519286</v>
      </c>
      <c r="AI305">
        <v>8.3958663485425689</v>
      </c>
      <c r="AJ305">
        <v>2.0534996194168902</v>
      </c>
      <c r="AK305" s="24">
        <f t="shared" si="10"/>
        <v>2.0756999999999999</v>
      </c>
      <c r="AL305" s="3">
        <v>2.0696190479999999</v>
      </c>
      <c r="AM305" s="3">
        <v>2.0314081270000002</v>
      </c>
      <c r="AN305" s="3">
        <v>-0.53029243599999998</v>
      </c>
      <c r="AO305" s="3">
        <v>0</v>
      </c>
      <c r="AP305" s="3">
        <v>0</v>
      </c>
      <c r="AQ305" s="3">
        <v>2.1225999999999998</v>
      </c>
      <c r="AR305" s="30">
        <v>87.032402038574219</v>
      </c>
      <c r="AS305">
        <v>2.09166427608156</v>
      </c>
      <c r="AT305">
        <v>1.58538125240516</v>
      </c>
      <c r="AU305">
        <v>66.2</v>
      </c>
      <c r="AV305">
        <v>114</v>
      </c>
      <c r="AW305">
        <v>142.4</v>
      </c>
      <c r="AX305">
        <v>65.5</v>
      </c>
    </row>
    <row r="306" spans="1:50" x14ac:dyDescent="0.2">
      <c r="A306" s="1">
        <v>38473</v>
      </c>
      <c r="B306" s="6">
        <v>14.18408</v>
      </c>
      <c r="C306" s="6"/>
      <c r="D306">
        <v>0.50085411804059299</v>
      </c>
      <c r="E306" s="3">
        <v>99.624210000000005</v>
      </c>
      <c r="F306" s="3">
        <v>99.683220000000006</v>
      </c>
      <c r="G306" s="3">
        <v>84.50506</v>
      </c>
      <c r="H306" s="3">
        <v>9.17</v>
      </c>
      <c r="I306" s="16">
        <v>-11.2</v>
      </c>
      <c r="J306" s="3">
        <v>103.7</v>
      </c>
      <c r="K306">
        <v>3076.6999510000001</v>
      </c>
      <c r="L306" s="2">
        <v>84.66</v>
      </c>
      <c r="M306" s="7">
        <v>4.2690909090909095</v>
      </c>
      <c r="N306" s="8">
        <v>2.1255999999999999</v>
      </c>
      <c r="O306" s="21">
        <v>97.2</v>
      </c>
      <c r="P306" s="7">
        <v>13.967619047619047</v>
      </c>
      <c r="Q306" s="3">
        <v>13.29</v>
      </c>
      <c r="R306" s="3">
        <v>2.0699999999999998</v>
      </c>
      <c r="S306" s="9">
        <v>95.8</v>
      </c>
      <c r="T306" s="15">
        <v>-11.7</v>
      </c>
      <c r="U306" s="11">
        <v>99.440910000000002</v>
      </c>
      <c r="V306" s="13">
        <v>0.64550129999999994</v>
      </c>
      <c r="W306">
        <v>0</v>
      </c>
      <c r="X306" s="15">
        <v>-8.4</v>
      </c>
      <c r="Y306">
        <v>0.75897432549755395</v>
      </c>
      <c r="Z306" s="3">
        <v>14.8822377349645</v>
      </c>
      <c r="AA306" s="3">
        <v>55.372265026287103</v>
      </c>
      <c r="AB306" s="3">
        <v>556.45000000000005</v>
      </c>
      <c r="AC306">
        <f t="shared" si="8"/>
        <v>-1.6539613165760692E-2</v>
      </c>
      <c r="AD306" s="17">
        <v>926910</v>
      </c>
      <c r="AE306" s="19">
        <v>13.8</v>
      </c>
      <c r="AF306">
        <v>-1.08607528765301</v>
      </c>
      <c r="AG306" s="7">
        <v>2.0104825066342329</v>
      </c>
      <c r="AH306" s="7">
        <v>4.7027544803451633</v>
      </c>
      <c r="AI306">
        <v>6.5635003227168198</v>
      </c>
      <c r="AJ306">
        <v>2.08576714078001</v>
      </c>
      <c r="AK306" s="24">
        <f t="shared" si="10"/>
        <v>2.0699999999999998</v>
      </c>
      <c r="AL306" s="3">
        <v>2.0717727269999999</v>
      </c>
      <c r="AM306" s="3">
        <v>2.0033486370000002</v>
      </c>
      <c r="AN306" s="3">
        <v>-6.1454960000000003E-2</v>
      </c>
      <c r="AO306" s="3">
        <v>0</v>
      </c>
      <c r="AP306" s="3">
        <v>0</v>
      </c>
      <c r="AQ306" s="3">
        <v>2.1610825999999999</v>
      </c>
      <c r="AR306" s="30">
        <v>98.205963134765625</v>
      </c>
      <c r="AS306">
        <v>1.88589538045309</v>
      </c>
      <c r="AT306">
        <v>1.0759698938037701</v>
      </c>
      <c r="AU306">
        <v>65.599999999999994</v>
      </c>
      <c r="AV306">
        <v>111.8</v>
      </c>
      <c r="AW306">
        <v>140.4</v>
      </c>
      <c r="AX306">
        <v>64.2</v>
      </c>
    </row>
    <row r="307" spans="1:50" x14ac:dyDescent="0.2">
      <c r="A307" s="1">
        <v>38504</v>
      </c>
      <c r="B307" s="6">
        <v>12.76202</v>
      </c>
      <c r="C307" s="6"/>
      <c r="D307">
        <v>0.57249681495360205</v>
      </c>
      <c r="E307" s="3">
        <v>99.524439999999998</v>
      </c>
      <c r="F307" s="3">
        <v>99.702380000000005</v>
      </c>
      <c r="G307" s="3">
        <v>84.672510000000003</v>
      </c>
      <c r="H307" s="3">
        <v>9.18</v>
      </c>
      <c r="I307" s="16">
        <v>-10.8</v>
      </c>
      <c r="J307" s="3">
        <v>104.7</v>
      </c>
      <c r="K307">
        <v>3181.540039</v>
      </c>
      <c r="L307" s="2">
        <v>84.75</v>
      </c>
      <c r="M307" s="7">
        <v>4.0118181818181817</v>
      </c>
      <c r="N307" s="8">
        <v>2.1110000000000002</v>
      </c>
      <c r="O307" s="21">
        <v>97.2</v>
      </c>
      <c r="P307" s="7">
        <v>11.868636363636364</v>
      </c>
      <c r="Q307" s="3">
        <v>12.04</v>
      </c>
      <c r="R307" s="3">
        <v>2.0623</v>
      </c>
      <c r="S307" s="9">
        <v>96.6</v>
      </c>
      <c r="T307" s="15">
        <v>-11.8</v>
      </c>
      <c r="U307" s="11">
        <v>99.414969999999997</v>
      </c>
      <c r="V307" s="13">
        <v>0.62260990000000005</v>
      </c>
      <c r="W307">
        <v>0</v>
      </c>
      <c r="X307" s="15">
        <v>-7.9</v>
      </c>
      <c r="Y307">
        <v>0.74022693681541696</v>
      </c>
      <c r="Z307" s="3">
        <v>18.879817266064801</v>
      </c>
      <c r="AA307" s="3">
        <v>55.689589359617798</v>
      </c>
      <c r="AB307" s="3">
        <v>567.61</v>
      </c>
      <c r="AC307">
        <f t="shared" si="8"/>
        <v>1.9857243752131382E-2</v>
      </c>
      <c r="AD307" s="17">
        <v>946706</v>
      </c>
      <c r="AE307" s="19">
        <v>13.77</v>
      </c>
      <c r="AF307">
        <v>6.8797023542082059</v>
      </c>
      <c r="AG307" s="7">
        <v>1.6973285525846507</v>
      </c>
      <c r="AH307" s="7">
        <v>3.4741785158422829</v>
      </c>
      <c r="AI307">
        <v>10.205383251215494</v>
      </c>
      <c r="AJ307">
        <v>2.1122235601382999</v>
      </c>
      <c r="AK307" s="24">
        <f t="shared" si="10"/>
        <v>2.0623</v>
      </c>
      <c r="AL307" s="3">
        <v>2.0724090909999999</v>
      </c>
      <c r="AM307" s="3">
        <v>1.9704837639999999</v>
      </c>
      <c r="AN307" s="3">
        <v>-4.7958654000000003E-2</v>
      </c>
      <c r="AO307" s="3">
        <v>0</v>
      </c>
      <c r="AP307" s="3">
        <v>0</v>
      </c>
      <c r="AQ307" s="3">
        <v>2.1692317999999999</v>
      </c>
      <c r="AR307" s="30">
        <v>81.124053955078125</v>
      </c>
      <c r="AS307">
        <v>1.71954390950813</v>
      </c>
      <c r="AT307">
        <v>1.66584240371322</v>
      </c>
      <c r="AU307">
        <v>65.8</v>
      </c>
      <c r="AV307">
        <v>112.2</v>
      </c>
      <c r="AW307">
        <v>141.6</v>
      </c>
      <c r="AX307">
        <v>63.8</v>
      </c>
    </row>
    <row r="308" spans="1:50" x14ac:dyDescent="0.2">
      <c r="A308" s="1">
        <v>38534</v>
      </c>
      <c r="B308" s="6">
        <v>13.12457</v>
      </c>
      <c r="C308" s="6"/>
      <c r="D308">
        <v>0.613638666938495</v>
      </c>
      <c r="E308" s="3">
        <v>99.475009999999997</v>
      </c>
      <c r="F308" s="3">
        <v>99.79222</v>
      </c>
      <c r="G308" s="3">
        <v>84.940119999999993</v>
      </c>
      <c r="H308" s="3">
        <v>9.08</v>
      </c>
      <c r="I308" s="16">
        <v>-10.4</v>
      </c>
      <c r="J308" s="3">
        <v>105.4</v>
      </c>
      <c r="K308">
        <v>3326.51001</v>
      </c>
      <c r="L308" s="2">
        <v>84.66</v>
      </c>
      <c r="M308" s="7">
        <v>3.5513636363636363</v>
      </c>
      <c r="N308" s="8">
        <v>2.1194000000000002</v>
      </c>
      <c r="O308" s="21">
        <v>98.2</v>
      </c>
      <c r="P308" s="7">
        <v>11.048999999999999</v>
      </c>
      <c r="Q308" s="3">
        <v>11.57</v>
      </c>
      <c r="R308" s="3">
        <v>2.0729000000000002</v>
      </c>
      <c r="S308" s="9">
        <v>97.3</v>
      </c>
      <c r="T308" s="15">
        <v>-12.4</v>
      </c>
      <c r="U308" s="11">
        <v>85.083839999999995</v>
      </c>
      <c r="V308" s="13">
        <v>0.58087259999999996</v>
      </c>
      <c r="W308">
        <v>1.02715466351831E-2</v>
      </c>
      <c r="X308" s="15">
        <v>-6.4</v>
      </c>
      <c r="Y308">
        <v>0.73602706539743101</v>
      </c>
      <c r="Z308" s="3">
        <v>17.4581785991552</v>
      </c>
      <c r="AA308" s="3">
        <v>55.534322649878597</v>
      </c>
      <c r="AB308" s="3">
        <v>556.91999999999996</v>
      </c>
      <c r="AC308">
        <f t="shared" si="8"/>
        <v>-1.9012960130480927E-2</v>
      </c>
      <c r="AD308" s="17">
        <v>988616</v>
      </c>
      <c r="AE308" s="19">
        <v>17.72</v>
      </c>
      <c r="AF308">
        <v>-0.72994513531945415</v>
      </c>
      <c r="AG308" s="7">
        <v>1.7255529454637326</v>
      </c>
      <c r="AH308" s="7">
        <v>3.2388955595159814</v>
      </c>
      <c r="AI308">
        <v>-3.261953926698169</v>
      </c>
      <c r="AJ308">
        <v>2.1170651790874402</v>
      </c>
      <c r="AK308" s="24">
        <f t="shared" si="10"/>
        <v>2.0729000000000002</v>
      </c>
      <c r="AL308" s="3">
        <v>2.0744047619999999</v>
      </c>
      <c r="AM308" s="3">
        <v>2.0093801880000002</v>
      </c>
      <c r="AN308" s="3">
        <v>0.29869177400000002</v>
      </c>
      <c r="AO308" s="3">
        <v>0</v>
      </c>
      <c r="AP308" s="3">
        <v>0</v>
      </c>
      <c r="AQ308" s="3">
        <v>2.1926857000000002</v>
      </c>
      <c r="AR308" s="30">
        <v>165.90191650390625</v>
      </c>
      <c r="AS308">
        <v>2.1139551818351201</v>
      </c>
      <c r="AT308">
        <v>1.4343036844302399</v>
      </c>
      <c r="AU308">
        <v>66.2</v>
      </c>
      <c r="AV308">
        <v>112.9</v>
      </c>
      <c r="AW308">
        <v>141.69999999999999</v>
      </c>
      <c r="AX308">
        <v>64.7</v>
      </c>
    </row>
    <row r="309" spans="1:50" x14ac:dyDescent="0.2">
      <c r="A309" s="1">
        <v>38565</v>
      </c>
      <c r="B309" s="6">
        <v>15.012420000000001</v>
      </c>
      <c r="C309" s="6"/>
      <c r="D309">
        <v>0.53240087240388401</v>
      </c>
      <c r="E309" s="3">
        <v>99.488650000000007</v>
      </c>
      <c r="F309" s="3">
        <v>99.892589999999998</v>
      </c>
      <c r="G309" s="3">
        <v>85.1511</v>
      </c>
      <c r="H309" s="3">
        <v>9.02</v>
      </c>
      <c r="I309" s="16">
        <v>-10.6</v>
      </c>
      <c r="J309" s="3">
        <v>104.5</v>
      </c>
      <c r="K309">
        <v>3263.780029</v>
      </c>
      <c r="L309" s="2">
        <v>84.86</v>
      </c>
      <c r="M309" s="7">
        <v>3.3486956521739129</v>
      </c>
      <c r="N309" s="8">
        <v>2.1324999999999998</v>
      </c>
      <c r="O309" s="21">
        <v>99</v>
      </c>
      <c r="P309" s="7">
        <v>12.951304347826087</v>
      </c>
      <c r="Q309" s="3">
        <v>12.6</v>
      </c>
      <c r="R309" s="3">
        <v>2.0609000000000002</v>
      </c>
      <c r="S309" s="9">
        <v>96.5</v>
      </c>
      <c r="T309" s="15">
        <v>-11.4</v>
      </c>
      <c r="U309" s="11">
        <v>82.833489999999998</v>
      </c>
      <c r="V309" s="13">
        <v>0.58272740000000001</v>
      </c>
      <c r="W309">
        <v>0</v>
      </c>
      <c r="X309" s="15">
        <v>-6.1</v>
      </c>
      <c r="Y309">
        <v>0.72282590832361504</v>
      </c>
      <c r="Z309" s="3">
        <v>20.647487740642902</v>
      </c>
      <c r="AA309" s="3">
        <v>54.651132153421003</v>
      </c>
      <c r="AB309" s="3">
        <v>571.5</v>
      </c>
      <c r="AC309">
        <f t="shared" si="8"/>
        <v>2.5842880193780005E-2</v>
      </c>
      <c r="AD309" s="17">
        <v>989750</v>
      </c>
      <c r="AE309" s="19">
        <v>16.96</v>
      </c>
      <c r="AF309">
        <v>9.4178342064275</v>
      </c>
      <c r="AG309" s="7">
        <v>1.3839642658888067</v>
      </c>
      <c r="AH309" s="7">
        <v>3.2870934643795522</v>
      </c>
      <c r="AI309">
        <v>4.2454387085918199</v>
      </c>
      <c r="AJ309">
        <v>2.1022686282910699</v>
      </c>
      <c r="AK309" s="24">
        <f t="shared" si="10"/>
        <v>2.0609000000000002</v>
      </c>
      <c r="AL309" s="3">
        <v>2.0804782610000001</v>
      </c>
      <c r="AM309" s="3">
        <v>2.0483745080000002</v>
      </c>
      <c r="AN309" s="3">
        <v>0.300351117</v>
      </c>
      <c r="AO309" s="3">
        <v>0</v>
      </c>
      <c r="AP309" s="3">
        <v>0</v>
      </c>
      <c r="AQ309" s="3">
        <v>2.1593227000000002</v>
      </c>
      <c r="AR309" s="30">
        <v>116.2276611328125</v>
      </c>
      <c r="AS309">
        <v>1.7709257904737099</v>
      </c>
      <c r="AT309">
        <v>1.6459446643909199</v>
      </c>
      <c r="AU309">
        <v>67.099999999999994</v>
      </c>
      <c r="AV309">
        <v>113.6</v>
      </c>
      <c r="AW309">
        <v>142.30000000000001</v>
      </c>
      <c r="AX309">
        <v>66.400000000000006</v>
      </c>
    </row>
    <row r="310" spans="1:50" x14ac:dyDescent="0.2">
      <c r="A310" s="1">
        <v>38596</v>
      </c>
      <c r="B310" s="6">
        <v>14.867710000000001</v>
      </c>
      <c r="C310" s="6"/>
      <c r="D310">
        <v>0.53169347549087498</v>
      </c>
      <c r="E310" s="3">
        <v>99.495859999999993</v>
      </c>
      <c r="F310" s="3">
        <v>99.995490000000004</v>
      </c>
      <c r="G310" s="3">
        <v>85.503889999999998</v>
      </c>
      <c r="H310" s="3">
        <v>9.0399999999999991</v>
      </c>
      <c r="I310" s="16">
        <v>-10.1</v>
      </c>
      <c r="J310" s="3">
        <v>106.1</v>
      </c>
      <c r="K310">
        <v>3428.51001</v>
      </c>
      <c r="L310" s="2">
        <v>85.3</v>
      </c>
      <c r="M310" s="7">
        <v>3.3809090909090909</v>
      </c>
      <c r="N310" s="8">
        <v>2.1391</v>
      </c>
      <c r="O310" s="21">
        <v>99.5</v>
      </c>
      <c r="P310" s="7">
        <v>12.628095238095238</v>
      </c>
      <c r="Q310" s="3">
        <v>11.92</v>
      </c>
      <c r="R310" s="3">
        <v>2.0941000000000001</v>
      </c>
      <c r="S310" s="9">
        <v>97.9</v>
      </c>
      <c r="T310" s="15">
        <v>-11.9</v>
      </c>
      <c r="U310" s="11">
        <v>160.47380000000001</v>
      </c>
      <c r="V310" s="13">
        <v>0.55466020000000005</v>
      </c>
      <c r="W310">
        <v>0</v>
      </c>
      <c r="X310" s="15">
        <v>-5</v>
      </c>
      <c r="Y310">
        <v>0.71367145344942495</v>
      </c>
      <c r="Z310" s="3">
        <v>25.374199494762401</v>
      </c>
      <c r="AA310" s="3">
        <v>54.6337972849363</v>
      </c>
      <c r="AB310" s="3">
        <v>588.29999999999995</v>
      </c>
      <c r="AC310">
        <f t="shared" si="8"/>
        <v>2.8972538635545497E-2</v>
      </c>
      <c r="AD310" s="17">
        <v>978091</v>
      </c>
      <c r="AE310" s="19">
        <v>21.42</v>
      </c>
      <c r="AF310">
        <v>4.5342079530808377</v>
      </c>
      <c r="AG310" s="7">
        <v>1.9027878209857079</v>
      </c>
      <c r="AH310" s="7">
        <v>1.9860416542391874</v>
      </c>
      <c r="AI310">
        <v>2.1909532557964795</v>
      </c>
      <c r="AJ310">
        <v>1.98007610635367</v>
      </c>
      <c r="AK310" s="24">
        <f t="shared" si="10"/>
        <v>2.0941000000000001</v>
      </c>
      <c r="AL310" s="3">
        <v>2.0865909089999999</v>
      </c>
      <c r="AM310" s="3">
        <v>2.0780577280000001</v>
      </c>
      <c r="AN310" s="3">
        <v>0.16707059099999999</v>
      </c>
      <c r="AO310" s="3">
        <v>0</v>
      </c>
      <c r="AP310" s="3">
        <v>0</v>
      </c>
      <c r="AQ310" s="3">
        <v>2.1601091000000001</v>
      </c>
      <c r="AR310" s="30">
        <v>103.80766296386719</v>
      </c>
      <c r="AS310">
        <v>2.1493212901560201</v>
      </c>
      <c r="AT310">
        <v>2.264805410468</v>
      </c>
      <c r="AU310">
        <v>67.900000000000006</v>
      </c>
      <c r="AV310">
        <v>114.3</v>
      </c>
      <c r="AW310">
        <v>142.19999999999999</v>
      </c>
      <c r="AX310">
        <v>67.2</v>
      </c>
    </row>
    <row r="311" spans="1:50" x14ac:dyDescent="0.2">
      <c r="A311" s="1">
        <v>38626</v>
      </c>
      <c r="B311" s="6">
        <v>16.922129999999999</v>
      </c>
      <c r="C311" s="6"/>
      <c r="D311">
        <v>0.94620812312064895</v>
      </c>
      <c r="E311" s="3">
        <v>99.530690000000007</v>
      </c>
      <c r="F311" s="3">
        <v>100.07980000000001</v>
      </c>
      <c r="G311" s="3">
        <v>85.610939999999999</v>
      </c>
      <c r="H311" s="3">
        <v>9.01</v>
      </c>
      <c r="I311" s="16">
        <v>-9</v>
      </c>
      <c r="J311" s="3">
        <v>105.7</v>
      </c>
      <c r="K311">
        <v>3320.1499020000001</v>
      </c>
      <c r="L311" s="2">
        <v>85.52</v>
      </c>
      <c r="M311" s="7">
        <v>3.2804761904761905</v>
      </c>
      <c r="N311" s="8">
        <v>2.1966000000000001</v>
      </c>
      <c r="O311" s="21">
        <v>101.5</v>
      </c>
      <c r="P311" s="7">
        <v>14.937619047619048</v>
      </c>
      <c r="Q311" s="3">
        <v>15.32</v>
      </c>
      <c r="R311" s="3">
        <v>2.0670999999999999</v>
      </c>
      <c r="S311" s="9">
        <v>98.1</v>
      </c>
      <c r="T311" s="15">
        <v>-11.7</v>
      </c>
      <c r="U311" s="11">
        <v>71.518860000000004</v>
      </c>
      <c r="V311" s="13">
        <v>0.57087699999999997</v>
      </c>
      <c r="W311">
        <v>0</v>
      </c>
      <c r="X311" s="15">
        <v>-3.8</v>
      </c>
      <c r="Y311">
        <v>0.71968665771598495</v>
      </c>
      <c r="Z311" s="3">
        <v>27.271317349919102</v>
      </c>
      <c r="AA311" s="3">
        <v>54.515448803173101</v>
      </c>
      <c r="AB311" s="3">
        <v>604.76</v>
      </c>
      <c r="AC311">
        <f t="shared" si="8"/>
        <v>2.7594663241590212E-2</v>
      </c>
      <c r="AD311" s="17">
        <v>994101</v>
      </c>
      <c r="AE311" s="19">
        <v>22.24</v>
      </c>
      <c r="AF311">
        <v>-1.3223700334357602</v>
      </c>
      <c r="AG311" s="7">
        <v>2.4702441918633582</v>
      </c>
      <c r="AH311" s="7">
        <v>1.2880853232919947</v>
      </c>
      <c r="AI311">
        <v>-4.2190500713386925</v>
      </c>
      <c r="AJ311">
        <v>2.1470197336138201</v>
      </c>
      <c r="AK311" s="24">
        <f t="shared" si="10"/>
        <v>2.0670999999999999</v>
      </c>
      <c r="AL311" s="3">
        <v>2.0840000000000001</v>
      </c>
      <c r="AM311" s="3">
        <v>2.1814461349999998</v>
      </c>
      <c r="AN311" s="3">
        <v>0.21541554600000001</v>
      </c>
      <c r="AO311" s="3">
        <v>0</v>
      </c>
      <c r="AP311" s="3">
        <v>0</v>
      </c>
      <c r="AQ311" s="3">
        <v>2.1700455000000001</v>
      </c>
      <c r="AR311" s="30">
        <v>87.06182861328125</v>
      </c>
      <c r="AS311">
        <v>2.0708197287901098</v>
      </c>
      <c r="AT311">
        <v>1.70482766686278</v>
      </c>
      <c r="AU311">
        <v>68.099999999999994</v>
      </c>
      <c r="AV311">
        <v>113.3</v>
      </c>
      <c r="AW311">
        <v>142</v>
      </c>
      <c r="AX311">
        <v>67.099999999999994</v>
      </c>
    </row>
    <row r="312" spans="1:50" x14ac:dyDescent="0.2">
      <c r="A312" s="1">
        <v>38657</v>
      </c>
      <c r="B312" s="6">
        <v>14.809139999999999</v>
      </c>
      <c r="C312" s="6"/>
      <c r="D312">
        <v>0.51578136176533196</v>
      </c>
      <c r="E312" s="3">
        <v>99.623760000000004</v>
      </c>
      <c r="F312" s="3">
        <v>100.13679999999999</v>
      </c>
      <c r="G312" s="3">
        <v>85.46902</v>
      </c>
      <c r="H312" s="3">
        <v>8.9499999999999993</v>
      </c>
      <c r="I312" s="16">
        <v>-9.9</v>
      </c>
      <c r="J312" s="3">
        <v>106.9</v>
      </c>
      <c r="K312">
        <v>3447.070068</v>
      </c>
      <c r="L312" s="2">
        <v>85.33</v>
      </c>
      <c r="M312" s="7">
        <v>3.418181818181818</v>
      </c>
      <c r="N312" s="8">
        <v>2.3609</v>
      </c>
      <c r="O312" s="21">
        <v>101.5</v>
      </c>
      <c r="P312" s="7">
        <v>12.147619047619047</v>
      </c>
      <c r="Q312" s="3">
        <v>12.06</v>
      </c>
      <c r="R312" s="3">
        <v>2.0859000000000001</v>
      </c>
      <c r="S312" s="9">
        <v>99.5</v>
      </c>
      <c r="T312" s="15">
        <v>-11.6</v>
      </c>
      <c r="U312" s="11">
        <v>95.447649999999996</v>
      </c>
      <c r="V312" s="13">
        <v>0.58619410000000005</v>
      </c>
      <c r="W312">
        <v>0</v>
      </c>
      <c r="X312" s="15">
        <v>-4.3</v>
      </c>
      <c r="Y312">
        <v>0.72532065689267899</v>
      </c>
      <c r="Z312" s="3">
        <v>31.574578381983201</v>
      </c>
      <c r="AA312" s="3">
        <v>54.6916021676113</v>
      </c>
      <c r="AB312" s="3">
        <v>618.72</v>
      </c>
      <c r="AC312">
        <f t="shared" si="8"/>
        <v>2.2821142746986212E-2</v>
      </c>
      <c r="AD312" s="17">
        <v>1003326</v>
      </c>
      <c r="AE312" s="19">
        <v>21.38</v>
      </c>
      <c r="AF312">
        <v>-1.8029938749544172</v>
      </c>
      <c r="AG312" s="7">
        <v>2.5600281485873069</v>
      </c>
      <c r="AH312" s="7">
        <v>0.37236140037649079</v>
      </c>
      <c r="AI312">
        <v>2.294506179279665</v>
      </c>
      <c r="AJ312">
        <v>2.3497015324925998</v>
      </c>
      <c r="AK312" s="24">
        <f t="shared" si="10"/>
        <v>2.0859000000000001</v>
      </c>
      <c r="AL312" s="3">
        <v>2.1939772729999998</v>
      </c>
      <c r="AM312" s="3">
        <v>2.3726137440000001</v>
      </c>
      <c r="AN312" s="3">
        <v>0.62747783300000004</v>
      </c>
      <c r="AO312" s="3">
        <v>0</v>
      </c>
      <c r="AP312" s="3">
        <v>0</v>
      </c>
      <c r="AQ312" s="3">
        <v>2.20303</v>
      </c>
      <c r="AR312" s="30">
        <v>83.480094909667969</v>
      </c>
      <c r="AS312">
        <v>1.3437392691621901</v>
      </c>
      <c r="AT312">
        <v>1.13188394735641</v>
      </c>
      <c r="AU312">
        <v>70.099999999999994</v>
      </c>
      <c r="AV312">
        <v>114.9</v>
      </c>
      <c r="AW312">
        <v>143.30000000000001</v>
      </c>
      <c r="AX312">
        <v>68.3</v>
      </c>
    </row>
    <row r="313" spans="1:50" x14ac:dyDescent="0.2">
      <c r="A313" s="1">
        <v>38687</v>
      </c>
      <c r="B313" s="6">
        <v>13.091620000000001</v>
      </c>
      <c r="C313" s="6"/>
      <c r="D313">
        <v>0.50936006868752404</v>
      </c>
      <c r="E313" s="3">
        <v>99.787390000000002</v>
      </c>
      <c r="F313" s="3">
        <v>100.2259</v>
      </c>
      <c r="G313" s="3">
        <v>85.535290000000003</v>
      </c>
      <c r="H313" s="3">
        <v>8.9</v>
      </c>
      <c r="I313" s="16">
        <v>-7.9</v>
      </c>
      <c r="J313" s="3">
        <v>107.2</v>
      </c>
      <c r="K313">
        <v>3578.929932</v>
      </c>
      <c r="L313" s="2">
        <v>85.62</v>
      </c>
      <c r="M313" s="7">
        <v>3.6272727272727274</v>
      </c>
      <c r="N313" s="8">
        <v>2.4729000000000001</v>
      </c>
      <c r="O313" s="21">
        <v>102.2</v>
      </c>
      <c r="P313" s="7">
        <v>11.26</v>
      </c>
      <c r="Q313" s="3">
        <v>12.07</v>
      </c>
      <c r="R313" s="3">
        <v>2.2757000000000001</v>
      </c>
      <c r="S313" s="9">
        <v>98.3</v>
      </c>
      <c r="T313" s="15">
        <v>-10.1</v>
      </c>
      <c r="U313" s="11">
        <v>61.476619999999997</v>
      </c>
      <c r="V313" s="13">
        <v>0.60457349999999999</v>
      </c>
      <c r="W313">
        <v>0</v>
      </c>
      <c r="X313" s="15">
        <v>-3.3</v>
      </c>
      <c r="Y313">
        <v>0.71322115821629695</v>
      </c>
      <c r="Z313" s="3">
        <v>23.907373339620602</v>
      </c>
      <c r="AA313" s="3">
        <v>55.199927885823399</v>
      </c>
      <c r="AB313" s="3">
        <v>664.66</v>
      </c>
      <c r="AC313">
        <f t="shared" si="8"/>
        <v>7.1622803854114458E-2</v>
      </c>
      <c r="AD313" s="17">
        <v>1026035</v>
      </c>
      <c r="AE313" s="19">
        <v>19.07</v>
      </c>
      <c r="AF313">
        <v>-5.8411759619040993</v>
      </c>
      <c r="AG313" s="7">
        <v>1.9695394719304602</v>
      </c>
      <c r="AH313" s="7">
        <v>0.66777863305387086</v>
      </c>
      <c r="AI313">
        <v>3.169197111309785</v>
      </c>
      <c r="AJ313">
        <v>2.3013087956474401</v>
      </c>
      <c r="AK313" s="24">
        <f t="shared" si="10"/>
        <v>2.2757000000000001</v>
      </c>
      <c r="AL313" s="3">
        <v>2.3433863640000001</v>
      </c>
      <c r="AM313" s="3">
        <v>2.5031487870000002</v>
      </c>
      <c r="AN313" s="3">
        <v>0.20654191299999999</v>
      </c>
      <c r="AO313" s="3">
        <v>0</v>
      </c>
      <c r="AP313" s="3">
        <v>0</v>
      </c>
      <c r="AQ313" s="3">
        <v>2.2037173999999999</v>
      </c>
      <c r="AR313" s="30">
        <v>95.350250244140625</v>
      </c>
      <c r="AS313">
        <v>1.8275179202610901</v>
      </c>
      <c r="AT313">
        <v>1.60307479112252</v>
      </c>
      <c r="AU313">
        <v>67</v>
      </c>
      <c r="AV313">
        <v>115.2</v>
      </c>
      <c r="AW313">
        <v>144.30000000000001</v>
      </c>
      <c r="AX313">
        <v>67.599999999999994</v>
      </c>
    </row>
    <row r="314" spans="1:50" x14ac:dyDescent="0.2">
      <c r="A314" s="1">
        <v>38718</v>
      </c>
      <c r="B314" s="6">
        <v>14.83441</v>
      </c>
      <c r="C314" s="6"/>
      <c r="D314">
        <v>0.63185346363896799</v>
      </c>
      <c r="E314" s="3">
        <v>99.922619999999995</v>
      </c>
      <c r="F314" s="3">
        <v>100.35939999999999</v>
      </c>
      <c r="G314" s="3">
        <v>85.764809999999997</v>
      </c>
      <c r="H314" s="3">
        <v>8.8000000000000007</v>
      </c>
      <c r="I314" s="16">
        <v>-7.9</v>
      </c>
      <c r="J314" s="3">
        <v>106.6</v>
      </c>
      <c r="K314">
        <v>3691.4099120000001</v>
      </c>
      <c r="L314" s="2">
        <v>85.24</v>
      </c>
      <c r="M314" s="7">
        <v>3.558095238095238</v>
      </c>
      <c r="N314" s="8">
        <v>2.5116999999999998</v>
      </c>
      <c r="O314" s="21">
        <v>104</v>
      </c>
      <c r="P314" s="7">
        <v>12.036</v>
      </c>
      <c r="Q314" s="3">
        <v>12.95</v>
      </c>
      <c r="R314" s="3">
        <v>2.3264</v>
      </c>
      <c r="S314" s="9">
        <v>98.8</v>
      </c>
      <c r="T314" s="15">
        <v>-9.3000000000000007</v>
      </c>
      <c r="U314" s="11">
        <v>83.96114</v>
      </c>
      <c r="V314" s="13">
        <v>0.60782460000000005</v>
      </c>
      <c r="W314">
        <v>0</v>
      </c>
      <c r="X314" s="15">
        <v>-2.1</v>
      </c>
      <c r="Y314">
        <v>0.72258251502754001</v>
      </c>
      <c r="Z314" s="3">
        <v>17.059608729393499</v>
      </c>
      <c r="AA314" s="3">
        <v>54.0397166102642</v>
      </c>
      <c r="AB314" s="3">
        <v>710.97</v>
      </c>
      <c r="AC314">
        <f t="shared" si="8"/>
        <v>6.735460310711705E-2</v>
      </c>
      <c r="AD314" s="17">
        <v>1044560</v>
      </c>
      <c r="AE314" s="19">
        <v>19.27</v>
      </c>
      <c r="AF314">
        <v>7.0759061684212199</v>
      </c>
      <c r="AG314" s="7">
        <v>2.3512222281113679</v>
      </c>
      <c r="AH314" s="7">
        <v>-0.37324114234490935</v>
      </c>
      <c r="AI314">
        <v>-3.3135999427205576</v>
      </c>
      <c r="AJ314">
        <v>2.2861926129105998</v>
      </c>
      <c r="AK314" s="24">
        <f t="shared" si="10"/>
        <v>2.3264</v>
      </c>
      <c r="AL314" s="3">
        <v>2.3389318179999998</v>
      </c>
      <c r="AM314" s="3">
        <v>2.5506028770000002</v>
      </c>
      <c r="AN314" s="3">
        <v>-0.14471703399999999</v>
      </c>
      <c r="AO314" s="3">
        <v>0</v>
      </c>
      <c r="AP314" s="3">
        <v>0</v>
      </c>
      <c r="AQ314" s="3">
        <v>2.1850149999999999</v>
      </c>
      <c r="AR314" s="30">
        <v>94.510017395019531</v>
      </c>
      <c r="AS314">
        <v>1.65278893146275</v>
      </c>
      <c r="AT314">
        <v>1.2289300243085099</v>
      </c>
      <c r="AU314">
        <v>70.400000000000006</v>
      </c>
      <c r="AV314">
        <v>112.5</v>
      </c>
      <c r="AW314">
        <v>141</v>
      </c>
      <c r="AX314">
        <v>69.599999999999994</v>
      </c>
    </row>
    <row r="315" spans="1:50" x14ac:dyDescent="0.2">
      <c r="A315" s="1">
        <v>38749</v>
      </c>
      <c r="B315" s="6">
        <v>15.38653</v>
      </c>
      <c r="C315" s="6"/>
      <c r="D315">
        <v>0.59395736271569599</v>
      </c>
      <c r="E315" s="3">
        <v>99.994450000000001</v>
      </c>
      <c r="F315" s="3">
        <v>100.53</v>
      </c>
      <c r="G315" s="3">
        <v>85.912369999999996</v>
      </c>
      <c r="H315" s="3">
        <v>8.75</v>
      </c>
      <c r="I315" s="16">
        <v>-6.9</v>
      </c>
      <c r="J315" s="3">
        <v>106.9</v>
      </c>
      <c r="K315">
        <v>3774.51001</v>
      </c>
      <c r="L315" s="2">
        <v>85.48</v>
      </c>
      <c r="M315" s="7">
        <v>3.3464999999999998</v>
      </c>
      <c r="N315" s="8">
        <v>2.6004</v>
      </c>
      <c r="O315" s="21">
        <v>103.7</v>
      </c>
      <c r="P315" s="7">
        <v>12.471052631578948</v>
      </c>
      <c r="Q315" s="3">
        <v>12.34</v>
      </c>
      <c r="R315" s="3">
        <v>2.3494999999999999</v>
      </c>
      <c r="S315" s="9">
        <v>98.7</v>
      </c>
      <c r="T315" s="15">
        <v>-9.5</v>
      </c>
      <c r="U315" s="11">
        <v>60.634149999999998</v>
      </c>
      <c r="V315" s="13">
        <v>0.63455289999999998</v>
      </c>
      <c r="W315">
        <v>0</v>
      </c>
      <c r="X315" s="15">
        <v>-0.6</v>
      </c>
      <c r="Y315">
        <v>0.70579077763584497</v>
      </c>
      <c r="Z315" s="3">
        <v>13.0180931783422</v>
      </c>
      <c r="AA315" s="3">
        <v>54.631492404409002</v>
      </c>
      <c r="AB315" s="3">
        <v>715.95</v>
      </c>
      <c r="AC315">
        <f t="shared" si="8"/>
        <v>6.9800972997970945E-3</v>
      </c>
      <c r="AD315" s="17">
        <v>1041954</v>
      </c>
      <c r="AE315" s="19">
        <v>18.55</v>
      </c>
      <c r="AF315">
        <v>4.0210320502460206</v>
      </c>
      <c r="AG315" s="7">
        <v>1.5010114794497724</v>
      </c>
      <c r="AH315" s="7">
        <v>-2.1591869728374036</v>
      </c>
      <c r="AI315">
        <v>0.28189334419206347</v>
      </c>
      <c r="AJ315">
        <v>2.32318340655232</v>
      </c>
      <c r="AK315" s="24">
        <f t="shared" si="10"/>
        <v>2.3494999999999999</v>
      </c>
      <c r="AL315" s="3">
        <v>2.4241999999999999</v>
      </c>
      <c r="AM315" s="3">
        <v>2.622593352</v>
      </c>
      <c r="AN315" s="3">
        <v>-0.47536257100000001</v>
      </c>
      <c r="AO315" s="3">
        <v>0</v>
      </c>
      <c r="AP315" s="3">
        <v>0</v>
      </c>
      <c r="AQ315" s="3">
        <v>2.2722129999999998</v>
      </c>
      <c r="AR315" s="30">
        <v>95.858192443847656</v>
      </c>
      <c r="AS315">
        <v>1.6795706933758701</v>
      </c>
      <c r="AT315">
        <v>1.5688185482906001</v>
      </c>
      <c r="AU315">
        <v>68.8</v>
      </c>
      <c r="AV315">
        <v>113.2</v>
      </c>
      <c r="AW315">
        <v>140.9</v>
      </c>
      <c r="AX315">
        <v>68.400000000000006</v>
      </c>
    </row>
    <row r="316" spans="1:50" x14ac:dyDescent="0.2">
      <c r="A316" s="1">
        <v>38777</v>
      </c>
      <c r="B316" s="6">
        <v>14.273849999999999</v>
      </c>
      <c r="C316" s="6"/>
      <c r="D316">
        <v>0.56763986178475101</v>
      </c>
      <c r="E316" s="3">
        <v>100.0562</v>
      </c>
      <c r="F316" s="3">
        <v>100.7175</v>
      </c>
      <c r="G316" s="3">
        <v>86.068240000000003</v>
      </c>
      <c r="H316" s="3">
        <v>8.67</v>
      </c>
      <c r="I316" s="16">
        <v>-4.3</v>
      </c>
      <c r="J316" s="3">
        <v>106.9</v>
      </c>
      <c r="K316">
        <v>3853.73999</v>
      </c>
      <c r="L316" s="2">
        <v>85.98</v>
      </c>
      <c r="M316" s="7">
        <v>3.0952173913043479</v>
      </c>
      <c r="N316" s="8">
        <v>2.7225999999999999</v>
      </c>
      <c r="O316" s="21">
        <v>105.3</v>
      </c>
      <c r="P316" s="7">
        <v>11.693913043478261</v>
      </c>
      <c r="Q316" s="3">
        <v>11.39</v>
      </c>
      <c r="R316" s="3">
        <v>2.52</v>
      </c>
      <c r="S316" s="9">
        <v>99.5</v>
      </c>
      <c r="T316" s="15">
        <v>-9.1999999999999993</v>
      </c>
      <c r="U316" s="11">
        <v>79.829930000000004</v>
      </c>
      <c r="V316" s="13">
        <v>0.60543080000000005</v>
      </c>
      <c r="W316">
        <v>0</v>
      </c>
      <c r="X316" s="15">
        <v>1</v>
      </c>
      <c r="Y316">
        <v>0.69519725834572299</v>
      </c>
      <c r="Z316" s="3">
        <v>15.0818599648717</v>
      </c>
      <c r="AA316" s="3">
        <v>53.950213848652602</v>
      </c>
      <c r="AB316" s="3">
        <v>714.75</v>
      </c>
      <c r="AC316">
        <f t="shared" si="8"/>
        <v>-1.6775009175944433E-3</v>
      </c>
      <c r="AD316" s="17">
        <v>1055125</v>
      </c>
      <c r="AE316" s="19">
        <v>18.79</v>
      </c>
      <c r="AF316">
        <v>7.6877579647238292</v>
      </c>
      <c r="AG316" s="7">
        <v>1.2878708197836204</v>
      </c>
      <c r="AH316" s="7">
        <v>-2.3944235309377291</v>
      </c>
      <c r="AI316">
        <v>1.963867944975739</v>
      </c>
      <c r="AJ316">
        <v>2.5180253092168399</v>
      </c>
      <c r="AK316" s="24">
        <f t="shared" si="10"/>
        <v>2.52</v>
      </c>
      <c r="AL316" s="3">
        <v>2.5931739130000002</v>
      </c>
      <c r="AM316" s="3">
        <v>2.7851483969999999</v>
      </c>
      <c r="AN316" s="3">
        <v>9.3494830000000001E-2</v>
      </c>
      <c r="AO316" s="3">
        <v>0</v>
      </c>
      <c r="AP316" s="3">
        <v>0</v>
      </c>
      <c r="AQ316" s="3">
        <v>2.2952864000000002</v>
      </c>
      <c r="AR316" s="30">
        <v>92.797622680664062</v>
      </c>
      <c r="AS316">
        <v>1.62739093548284</v>
      </c>
      <c r="AT316">
        <v>1.45277373588716</v>
      </c>
      <c r="AU316">
        <v>70.400000000000006</v>
      </c>
      <c r="AV316">
        <v>114.2</v>
      </c>
      <c r="AW316">
        <v>140.80000000000001</v>
      </c>
      <c r="AX316">
        <v>69</v>
      </c>
    </row>
    <row r="317" spans="1:50" x14ac:dyDescent="0.2">
      <c r="A317" s="1">
        <v>38808</v>
      </c>
      <c r="B317" s="6">
        <v>14.65429</v>
      </c>
      <c r="C317" s="6"/>
      <c r="D317">
        <v>0.59664279922093499</v>
      </c>
      <c r="E317" s="3">
        <v>100.1178</v>
      </c>
      <c r="F317" s="3">
        <v>100.8933</v>
      </c>
      <c r="G317" s="3">
        <v>86.379599999999996</v>
      </c>
      <c r="H317" s="3">
        <v>8.58</v>
      </c>
      <c r="I317" s="16">
        <v>-4.5999999999999996</v>
      </c>
      <c r="J317" s="3">
        <v>107.8</v>
      </c>
      <c r="K317">
        <v>3839.8999020000001</v>
      </c>
      <c r="L317" s="2">
        <v>86.55</v>
      </c>
      <c r="M317" s="7">
        <v>2.86</v>
      </c>
      <c r="N317" s="8">
        <v>2.7938000000000001</v>
      </c>
      <c r="O317" s="21">
        <v>107.4</v>
      </c>
      <c r="P317" s="7">
        <v>11.847368421052632</v>
      </c>
      <c r="Q317" s="3">
        <v>11.59</v>
      </c>
      <c r="R317" s="3">
        <v>2.6282999999999999</v>
      </c>
      <c r="S317" s="9">
        <v>100.1</v>
      </c>
      <c r="T317" s="15">
        <v>-8.6</v>
      </c>
      <c r="U317" s="11">
        <v>89.043559999999999</v>
      </c>
      <c r="V317" s="13">
        <v>0.58337930000000005</v>
      </c>
      <c r="W317">
        <v>0</v>
      </c>
      <c r="X317" s="15">
        <v>3.1</v>
      </c>
      <c r="Y317">
        <v>0.68865924118516297</v>
      </c>
      <c r="Z317" s="3">
        <v>11.173629669896901</v>
      </c>
      <c r="AA317" s="3">
        <v>54.724991158797202</v>
      </c>
      <c r="AB317" s="3">
        <v>776.75</v>
      </c>
      <c r="AC317">
        <f t="shared" si="8"/>
        <v>8.3185717070735521E-2</v>
      </c>
      <c r="AD317" s="17">
        <v>1076842</v>
      </c>
      <c r="AE317" s="19">
        <v>19.14</v>
      </c>
      <c r="AF317">
        <v>-6.0443432252313301</v>
      </c>
      <c r="AG317" s="7">
        <v>1.5492488058886522</v>
      </c>
      <c r="AH317" s="7">
        <v>-3.2267811295880904</v>
      </c>
      <c r="AI317">
        <v>-0.60319883260167018</v>
      </c>
      <c r="AJ317">
        <v>2.5445335318251998</v>
      </c>
      <c r="AK317" s="24">
        <f t="shared" si="10"/>
        <v>2.6282999999999999</v>
      </c>
      <c r="AL317" s="3">
        <v>2.6105499999999999</v>
      </c>
      <c r="AM317" s="3">
        <v>2.8294754520000001</v>
      </c>
      <c r="AN317" s="3">
        <v>0.102634978</v>
      </c>
      <c r="AO317" s="3">
        <v>0</v>
      </c>
      <c r="AP317" s="3">
        <v>0</v>
      </c>
      <c r="AQ317" s="3">
        <v>2.3182380999999999</v>
      </c>
      <c r="AR317" s="30">
        <v>89.015800476074219</v>
      </c>
      <c r="AS317">
        <v>1.4097086985451199</v>
      </c>
      <c r="AT317">
        <v>1.26525837805026</v>
      </c>
      <c r="AU317">
        <v>72.099999999999994</v>
      </c>
      <c r="AV317">
        <v>113.4</v>
      </c>
      <c r="AW317">
        <v>145</v>
      </c>
      <c r="AX317">
        <v>70.5</v>
      </c>
    </row>
    <row r="318" spans="1:50" x14ac:dyDescent="0.2">
      <c r="A318" s="1">
        <v>38838</v>
      </c>
      <c r="B318" s="6">
        <v>18.762440000000002</v>
      </c>
      <c r="C318" s="6"/>
      <c r="D318">
        <v>1.4183339205737999</v>
      </c>
      <c r="E318" s="3">
        <v>100.14409999999999</v>
      </c>
      <c r="F318" s="3">
        <v>101.0196</v>
      </c>
      <c r="G318" s="3">
        <v>86.608879999999999</v>
      </c>
      <c r="H318" s="3">
        <v>8.5</v>
      </c>
      <c r="I318" s="16">
        <v>-3.2</v>
      </c>
      <c r="J318" s="3">
        <v>109.1</v>
      </c>
      <c r="K318">
        <v>3637.169922</v>
      </c>
      <c r="L318" s="2">
        <v>86.79</v>
      </c>
      <c r="M318" s="7">
        <v>2.8891304347826088</v>
      </c>
      <c r="N318" s="8">
        <v>2.8889999999999998</v>
      </c>
      <c r="O318" s="21">
        <v>108.2</v>
      </c>
      <c r="P318" s="7">
        <v>14.454545454545455</v>
      </c>
      <c r="Q318" s="3">
        <v>16.440000999999999</v>
      </c>
      <c r="R318" s="3">
        <v>2.5768</v>
      </c>
      <c r="S318" s="9">
        <v>102.1</v>
      </c>
      <c r="T318" s="15">
        <v>-8.6</v>
      </c>
      <c r="U318" s="11">
        <v>82.445139999999995</v>
      </c>
      <c r="V318" s="13">
        <v>0.63312860000000004</v>
      </c>
      <c r="W318">
        <v>0</v>
      </c>
      <c r="X318" s="15">
        <v>3.3</v>
      </c>
      <c r="Y318">
        <v>0.69602207257830795</v>
      </c>
      <c r="Z318" s="3">
        <v>11.908148470690101</v>
      </c>
      <c r="AA318" s="3">
        <v>54.444146034977102</v>
      </c>
      <c r="AB318" s="3">
        <v>855.04</v>
      </c>
      <c r="AC318">
        <f t="shared" si="8"/>
        <v>9.6029703195014804E-2</v>
      </c>
      <c r="AD318" s="17">
        <v>1078865</v>
      </c>
      <c r="AE318" s="19">
        <v>23.66</v>
      </c>
      <c r="AF318">
        <v>12.852979012055954</v>
      </c>
      <c r="AG318" s="7">
        <v>1.9620403909430024</v>
      </c>
      <c r="AH318" s="7">
        <v>-3.6683441595129125</v>
      </c>
      <c r="AI318">
        <v>-5.1237392699970741</v>
      </c>
      <c r="AJ318">
        <v>2.74016025520551</v>
      </c>
      <c r="AK318" s="24">
        <f t="shared" si="10"/>
        <v>2.5768</v>
      </c>
      <c r="AL318" s="3">
        <v>2.6540434780000002</v>
      </c>
      <c r="AM318" s="3">
        <v>2.9077698449999998</v>
      </c>
      <c r="AN318" s="3">
        <v>0.13391409600000001</v>
      </c>
      <c r="AO318" s="3">
        <v>0</v>
      </c>
      <c r="AP318" s="3">
        <v>0</v>
      </c>
      <c r="AQ318" s="3">
        <v>2.3032913000000002</v>
      </c>
      <c r="AR318" s="30">
        <v>85.208778381347656</v>
      </c>
      <c r="AS318">
        <v>2.0014717980443901</v>
      </c>
      <c r="AT318">
        <v>1.6843188418636299</v>
      </c>
      <c r="AU318">
        <v>72.900000000000006</v>
      </c>
      <c r="AV318">
        <v>115</v>
      </c>
      <c r="AW318">
        <v>147.4</v>
      </c>
      <c r="AX318">
        <v>70</v>
      </c>
    </row>
    <row r="319" spans="1:50" x14ac:dyDescent="0.2">
      <c r="A319" s="1">
        <v>38869</v>
      </c>
      <c r="B319" s="6">
        <v>22.38036</v>
      </c>
      <c r="C319" s="6"/>
      <c r="D319">
        <v>1.26522561271681</v>
      </c>
      <c r="E319" s="3">
        <v>100.1523</v>
      </c>
      <c r="F319" s="3">
        <v>101.1191</v>
      </c>
      <c r="G319" s="3">
        <v>86.754509999999996</v>
      </c>
      <c r="H319" s="3">
        <v>8.36</v>
      </c>
      <c r="I319" s="16">
        <v>-2.2999999999999998</v>
      </c>
      <c r="J319" s="3">
        <v>109.4</v>
      </c>
      <c r="K319">
        <v>3648.919922</v>
      </c>
      <c r="L319" s="2">
        <v>86.85</v>
      </c>
      <c r="M319" s="7">
        <v>3.040909090909091</v>
      </c>
      <c r="N319" s="8">
        <v>2.9857</v>
      </c>
      <c r="O319" s="21">
        <v>108.7</v>
      </c>
      <c r="P319" s="7">
        <v>16.918636363636363</v>
      </c>
      <c r="Q319" s="3">
        <v>13.08</v>
      </c>
      <c r="R319" s="3">
        <v>2.6977000000000002</v>
      </c>
      <c r="S319" s="9">
        <v>101.8</v>
      </c>
      <c r="T319" s="15">
        <v>-9.1</v>
      </c>
      <c r="U319" s="11">
        <v>89.851519999999994</v>
      </c>
      <c r="V319" s="13">
        <v>0.67859959999999997</v>
      </c>
      <c r="W319">
        <v>0</v>
      </c>
      <c r="X319" s="15">
        <v>4.9000000000000004</v>
      </c>
      <c r="Y319">
        <v>0.676453191886071</v>
      </c>
      <c r="Z319" s="3">
        <v>15.487995351239</v>
      </c>
      <c r="AA319" s="3">
        <v>54.382329420083998</v>
      </c>
      <c r="AB319" s="3">
        <v>753.53</v>
      </c>
      <c r="AC319">
        <f t="shared" si="8"/>
        <v>-0.12637941999378732</v>
      </c>
      <c r="AD319" s="17">
        <v>1095512</v>
      </c>
      <c r="AE319" s="19">
        <v>25.41</v>
      </c>
      <c r="AF319">
        <v>-3.1176887848735291</v>
      </c>
      <c r="AG319" s="7">
        <v>1.7800358380267483</v>
      </c>
      <c r="AH319" s="7">
        <v>-2.8412151529358312</v>
      </c>
      <c r="AI319">
        <v>-13.882559218635926</v>
      </c>
      <c r="AJ319">
        <v>2.8227288346357202</v>
      </c>
      <c r="AK319" s="24">
        <f t="shared" si="10"/>
        <v>2.6977000000000002</v>
      </c>
      <c r="AL319" s="3">
        <v>2.83175</v>
      </c>
      <c r="AM319" s="3">
        <v>3.0317480620000001</v>
      </c>
      <c r="AN319" s="3">
        <v>0.10753501</v>
      </c>
      <c r="AO319" s="3">
        <v>0</v>
      </c>
      <c r="AP319" s="3">
        <v>0</v>
      </c>
      <c r="AQ319" s="3">
        <v>2.2507190000000001</v>
      </c>
      <c r="AR319" s="30">
        <v>102.57276916503906</v>
      </c>
      <c r="AS319">
        <v>1.6246140666892499</v>
      </c>
      <c r="AT319">
        <v>1.20418538365307</v>
      </c>
      <c r="AU319">
        <v>72.599999999999994</v>
      </c>
      <c r="AV319">
        <v>115.2</v>
      </c>
      <c r="AW319">
        <v>147</v>
      </c>
      <c r="AX319">
        <v>72.900000000000006</v>
      </c>
    </row>
    <row r="320" spans="1:50" x14ac:dyDescent="0.2">
      <c r="A320" s="1">
        <v>38899</v>
      </c>
      <c r="B320" s="6">
        <v>19.49147</v>
      </c>
      <c r="C320" s="6"/>
      <c r="D320">
        <v>0.96312212502678896</v>
      </c>
      <c r="E320" s="3">
        <v>100.1863</v>
      </c>
      <c r="F320" s="3">
        <v>101.1717</v>
      </c>
      <c r="G320" s="3">
        <v>87.008319999999998</v>
      </c>
      <c r="H320" s="3">
        <v>8.2799999999999994</v>
      </c>
      <c r="I320" s="16">
        <v>-2.5</v>
      </c>
      <c r="J320" s="3">
        <v>109.4</v>
      </c>
      <c r="K320">
        <v>3691.8701169999999</v>
      </c>
      <c r="L320" s="2">
        <v>86.75</v>
      </c>
      <c r="M320" s="7">
        <v>3.0214285714285714</v>
      </c>
      <c r="N320" s="8">
        <v>3.1021999999999998</v>
      </c>
      <c r="O320" s="21">
        <v>109.1</v>
      </c>
      <c r="P320" s="7">
        <v>15.326000000000001</v>
      </c>
      <c r="Q320" s="3">
        <v>14.95</v>
      </c>
      <c r="R320" s="3">
        <v>2.8138000000000001</v>
      </c>
      <c r="S320" s="9">
        <v>101.6</v>
      </c>
      <c r="T320" s="15">
        <v>-8.6999999999999993</v>
      </c>
      <c r="U320" s="11">
        <v>82.004369999999994</v>
      </c>
      <c r="V320" s="13">
        <v>0.67546309999999998</v>
      </c>
      <c r="W320">
        <v>0</v>
      </c>
      <c r="X320" s="15">
        <v>5.2</v>
      </c>
      <c r="Y320">
        <v>0.673053946282129</v>
      </c>
      <c r="Z320" s="3">
        <v>13.5368663286597</v>
      </c>
      <c r="AA320" s="3">
        <v>54.313216171639098</v>
      </c>
      <c r="AB320" s="3">
        <v>798.47</v>
      </c>
      <c r="AC320">
        <f t="shared" si="8"/>
        <v>5.792856503031274E-2</v>
      </c>
      <c r="AD320" s="17">
        <v>1118169</v>
      </c>
      <c r="AE320" s="19">
        <v>26.72</v>
      </c>
      <c r="AF320">
        <v>-3.240635970430894</v>
      </c>
      <c r="AG320" s="7">
        <v>2.1109817360940895</v>
      </c>
      <c r="AH320" s="7">
        <v>-2.8275186980106071</v>
      </c>
      <c r="AI320">
        <v>-6.3361790942417784</v>
      </c>
      <c r="AJ320">
        <v>2.98137437517402</v>
      </c>
      <c r="AK320" s="24">
        <f t="shared" si="10"/>
        <v>2.8138000000000001</v>
      </c>
      <c r="AL320" s="3">
        <v>2.9021190479999999</v>
      </c>
      <c r="AM320" s="3">
        <v>3.1536600479999999</v>
      </c>
      <c r="AN320" s="3">
        <v>-7.5558888000000005E-2</v>
      </c>
      <c r="AO320" s="3">
        <v>0</v>
      </c>
      <c r="AP320" s="3">
        <v>0</v>
      </c>
      <c r="AQ320" s="3">
        <v>2.2828727</v>
      </c>
      <c r="AR320" s="30">
        <v>137.13482666015625</v>
      </c>
      <c r="AS320">
        <v>1.70315827645083</v>
      </c>
      <c r="AT320">
        <v>1.2047562028096399</v>
      </c>
      <c r="AU320">
        <v>72.099999999999994</v>
      </c>
      <c r="AV320">
        <v>114.6</v>
      </c>
      <c r="AW320">
        <v>146</v>
      </c>
      <c r="AX320">
        <v>72.599999999999994</v>
      </c>
    </row>
    <row r="321" spans="1:50" x14ac:dyDescent="0.2">
      <c r="A321" s="1">
        <v>38930</v>
      </c>
      <c r="B321" s="6">
        <v>17.901299999999999</v>
      </c>
      <c r="C321" s="6"/>
      <c r="D321">
        <v>0.61944013304565504</v>
      </c>
      <c r="E321" s="3">
        <v>100.2282</v>
      </c>
      <c r="F321" s="3">
        <v>101.2021</v>
      </c>
      <c r="G321" s="3">
        <v>87.121830000000003</v>
      </c>
      <c r="H321" s="3">
        <v>8.25</v>
      </c>
      <c r="I321" s="16">
        <v>-1.6</v>
      </c>
      <c r="J321" s="3">
        <v>109.7</v>
      </c>
      <c r="K321">
        <v>3808.6999510000001</v>
      </c>
      <c r="L321" s="2">
        <v>86.83</v>
      </c>
      <c r="M321" s="7">
        <v>2.8704347826086956</v>
      </c>
      <c r="N321" s="8">
        <v>3.2265000000000001</v>
      </c>
      <c r="O321" s="21">
        <v>109.6</v>
      </c>
      <c r="P321" s="7">
        <v>13.351739130434783</v>
      </c>
      <c r="Q321" s="3">
        <v>12.31</v>
      </c>
      <c r="R321" s="3">
        <v>2.9683000000000002</v>
      </c>
      <c r="S321" s="9">
        <v>102.3</v>
      </c>
      <c r="T321" s="15">
        <v>-8.6</v>
      </c>
      <c r="U321" s="11">
        <v>58.866630000000001</v>
      </c>
      <c r="V321" s="13">
        <v>0.66231169999999995</v>
      </c>
      <c r="W321">
        <v>0</v>
      </c>
      <c r="X321" s="15">
        <v>4.5</v>
      </c>
      <c r="Y321">
        <v>0.65582160145037705</v>
      </c>
      <c r="Z321" s="3">
        <v>15.6234039184808</v>
      </c>
      <c r="AA321" s="3">
        <v>54.627176220246902</v>
      </c>
      <c r="AB321" s="3">
        <v>794.84</v>
      </c>
      <c r="AC321">
        <f t="shared" si="8"/>
        <v>-4.5565599670815971E-3</v>
      </c>
      <c r="AD321" s="17">
        <v>1111067</v>
      </c>
      <c r="AE321" s="19">
        <v>29.63</v>
      </c>
      <c r="AF321">
        <v>0.54940799999023682</v>
      </c>
      <c r="AG321" s="7">
        <v>1.7569550027310754</v>
      </c>
      <c r="AH321" s="7">
        <v>-4.0029150024105036</v>
      </c>
      <c r="AI321">
        <v>-5.1967122085732953</v>
      </c>
      <c r="AJ321">
        <v>3.21441157051424</v>
      </c>
      <c r="AK321" s="24">
        <f t="shared" si="10"/>
        <v>2.9683000000000002</v>
      </c>
      <c r="AL321" s="3">
        <v>3.053478261</v>
      </c>
      <c r="AM321" s="3">
        <v>3.2836668009999999</v>
      </c>
      <c r="AN321" s="3">
        <v>0.101887849</v>
      </c>
      <c r="AO321" s="3">
        <v>0</v>
      </c>
      <c r="AP321" s="3">
        <v>0</v>
      </c>
      <c r="AQ321" s="3">
        <v>2.2767818000000002</v>
      </c>
      <c r="AR321" s="30">
        <v>147.08111572265625</v>
      </c>
      <c r="AS321">
        <v>1.6818875233925801</v>
      </c>
      <c r="AT321">
        <v>1.1890440063258301</v>
      </c>
      <c r="AU321">
        <v>72.3</v>
      </c>
      <c r="AV321">
        <v>115.3</v>
      </c>
      <c r="AW321">
        <v>146</v>
      </c>
      <c r="AX321">
        <v>74.099999999999994</v>
      </c>
    </row>
    <row r="322" spans="1:50" x14ac:dyDescent="0.2">
      <c r="A322" s="1">
        <v>38961</v>
      </c>
      <c r="B322" s="6">
        <v>16.423500000000001</v>
      </c>
      <c r="C322" s="6"/>
      <c r="D322">
        <v>0.70122319956074497</v>
      </c>
      <c r="E322" s="3">
        <v>100.2842</v>
      </c>
      <c r="F322" s="3">
        <v>101.26220000000001</v>
      </c>
      <c r="G322" s="3">
        <v>87.000209999999996</v>
      </c>
      <c r="H322" s="3">
        <v>8.17</v>
      </c>
      <c r="I322" s="16">
        <v>0</v>
      </c>
      <c r="J322" s="3">
        <v>110.2</v>
      </c>
      <c r="K322">
        <v>3899.4099120000001</v>
      </c>
      <c r="L322" s="2">
        <v>86.83</v>
      </c>
      <c r="M322" s="7">
        <v>2.8345454545454545</v>
      </c>
      <c r="N322" s="8">
        <v>3.3353999999999999</v>
      </c>
      <c r="O322" s="21">
        <v>110</v>
      </c>
      <c r="P322" s="7">
        <v>12.1845</v>
      </c>
      <c r="Q322" s="3">
        <v>11.98</v>
      </c>
      <c r="R322" s="3">
        <v>3.0409999999999999</v>
      </c>
      <c r="S322" s="9">
        <v>102.5</v>
      </c>
      <c r="T322" s="15">
        <v>-8.3000000000000007</v>
      </c>
      <c r="U322" s="11">
        <v>76.829710000000006</v>
      </c>
      <c r="V322" s="13">
        <v>0.68090989999999996</v>
      </c>
      <c r="W322">
        <v>0</v>
      </c>
      <c r="X322" s="15">
        <v>6</v>
      </c>
      <c r="Y322">
        <v>0.64424345685511697</v>
      </c>
      <c r="Z322" s="3">
        <v>13.762267255071</v>
      </c>
      <c r="AA322" s="3">
        <v>54.973037530098303</v>
      </c>
      <c r="AB322" s="3">
        <v>755.95</v>
      </c>
      <c r="AC322">
        <f t="shared" si="8"/>
        <v>-5.0165600111404807E-2</v>
      </c>
      <c r="AD322" s="17">
        <v>1109130</v>
      </c>
      <c r="AE322" s="19">
        <v>28.73</v>
      </c>
      <c r="AF322">
        <v>-2.126051696414244</v>
      </c>
      <c r="AG322" s="7">
        <v>2.342569300196601</v>
      </c>
      <c r="AH322" s="7">
        <v>-2.9318751907431704</v>
      </c>
      <c r="AI322">
        <v>-0.80487015801313788</v>
      </c>
      <c r="AJ322">
        <v>3.3606117950744698</v>
      </c>
      <c r="AK322" s="24">
        <f t="shared" si="10"/>
        <v>3.0409999999999999</v>
      </c>
      <c r="AL322" s="3">
        <v>3.1225000000000001</v>
      </c>
      <c r="AM322" s="3">
        <v>3.4015647580000001</v>
      </c>
      <c r="AN322" s="3">
        <v>3.1853582999999998E-2</v>
      </c>
      <c r="AO322" s="3">
        <v>0</v>
      </c>
      <c r="AP322" s="3">
        <v>0</v>
      </c>
      <c r="AQ322" s="3">
        <v>2.2372570999999999</v>
      </c>
      <c r="AR322" s="30">
        <v>111.72425842285156</v>
      </c>
      <c r="AS322">
        <v>2.1834001259775899</v>
      </c>
      <c r="AT322">
        <v>1.0609355389033399</v>
      </c>
      <c r="AU322">
        <v>73</v>
      </c>
      <c r="AV322">
        <v>115.5</v>
      </c>
      <c r="AW322">
        <v>147.1</v>
      </c>
      <c r="AX322">
        <v>72.900000000000006</v>
      </c>
    </row>
    <row r="323" spans="1:50" x14ac:dyDescent="0.2">
      <c r="A323" s="1">
        <v>38991</v>
      </c>
      <c r="B323" s="6">
        <v>15.34897</v>
      </c>
      <c r="C323" s="6"/>
      <c r="D323">
        <v>0.44969184657206501</v>
      </c>
      <c r="E323" s="3">
        <v>100.3428</v>
      </c>
      <c r="F323" s="3">
        <v>101.31870000000001</v>
      </c>
      <c r="G323" s="3">
        <v>86.951549999999997</v>
      </c>
      <c r="H323" s="3">
        <v>8.1199999999999992</v>
      </c>
      <c r="I323" s="16">
        <v>0.2</v>
      </c>
      <c r="J323" s="3">
        <v>109.8</v>
      </c>
      <c r="K323">
        <v>4004.8000489999999</v>
      </c>
      <c r="L323" s="2">
        <v>86.9</v>
      </c>
      <c r="M323" s="7">
        <v>2.645</v>
      </c>
      <c r="N323" s="8">
        <v>3.5019999999999998</v>
      </c>
      <c r="O323" s="21">
        <v>110.8</v>
      </c>
      <c r="P323" s="7">
        <v>11.306363636363637</v>
      </c>
      <c r="Q323" s="3">
        <v>11.1</v>
      </c>
      <c r="R323" s="3">
        <v>3.2782</v>
      </c>
      <c r="S323" s="9">
        <v>102.4</v>
      </c>
      <c r="T323" s="15">
        <v>-8.1999999999999993</v>
      </c>
      <c r="U323" s="11">
        <v>71.221800000000002</v>
      </c>
      <c r="V323" s="13">
        <v>0.63405469999999997</v>
      </c>
      <c r="W323">
        <v>0</v>
      </c>
      <c r="X323" s="15">
        <v>6.2</v>
      </c>
      <c r="Y323">
        <v>0.64480965455660399</v>
      </c>
      <c r="Z323" s="3">
        <v>16.472090031322701</v>
      </c>
      <c r="AA323" s="3">
        <v>53.762360948863098</v>
      </c>
      <c r="AB323" s="3">
        <v>744.53</v>
      </c>
      <c r="AC323">
        <f t="shared" si="8"/>
        <v>-1.5222089613653011E-2</v>
      </c>
      <c r="AD323" s="17">
        <v>1116197</v>
      </c>
      <c r="AE323" s="19">
        <v>29.82</v>
      </c>
      <c r="AF323">
        <v>5.43786519217484</v>
      </c>
      <c r="AG323" s="7">
        <v>0.52996260915463722</v>
      </c>
      <c r="AH323" s="7">
        <v>-2.3728118100917754</v>
      </c>
      <c r="AI323">
        <v>4.1305611164730749</v>
      </c>
      <c r="AJ323">
        <v>3.3911580650094599</v>
      </c>
      <c r="AK323" s="24">
        <f t="shared" si="10"/>
        <v>3.2782</v>
      </c>
      <c r="AL323" s="3">
        <v>3.3197272729999998</v>
      </c>
      <c r="AM323" s="3">
        <v>3.544448552</v>
      </c>
      <c r="AN323" s="3">
        <v>-0.111826446</v>
      </c>
      <c r="AO323" s="3">
        <v>0</v>
      </c>
      <c r="AP323" s="3">
        <v>0</v>
      </c>
      <c r="AQ323" s="3">
        <v>2.2366261000000001</v>
      </c>
      <c r="AR323" s="30">
        <v>113.13529968261719</v>
      </c>
      <c r="AS323">
        <v>2.1309523231607499</v>
      </c>
      <c r="AT323">
        <v>1.4975675399691799</v>
      </c>
      <c r="AU323">
        <v>72.599999999999994</v>
      </c>
      <c r="AV323">
        <v>115.1</v>
      </c>
      <c r="AW323">
        <v>143.80000000000001</v>
      </c>
      <c r="AX323">
        <v>72.900000000000006</v>
      </c>
    </row>
    <row r="324" spans="1:50" x14ac:dyDescent="0.2">
      <c r="A324" s="1">
        <v>39022</v>
      </c>
      <c r="B324" s="6">
        <v>14.15779</v>
      </c>
      <c r="C324" s="6"/>
      <c r="D324">
        <v>0.631659628022752</v>
      </c>
      <c r="E324" s="3">
        <v>100.4182</v>
      </c>
      <c r="F324" s="3">
        <v>101.36839999999999</v>
      </c>
      <c r="G324" s="3">
        <v>87.053740000000005</v>
      </c>
      <c r="H324" s="3">
        <v>8.0500000000000007</v>
      </c>
      <c r="I324" s="16">
        <v>1</v>
      </c>
      <c r="J324" s="3">
        <v>111.1</v>
      </c>
      <c r="K324">
        <v>3987.2299800000001</v>
      </c>
      <c r="L324" s="2">
        <v>86.94</v>
      </c>
      <c r="M324" s="7">
        <v>2.4622727272727274</v>
      </c>
      <c r="N324" s="8">
        <v>3.5972</v>
      </c>
      <c r="O324" s="21">
        <v>110.9</v>
      </c>
      <c r="P324" s="7">
        <v>10.817619047619047</v>
      </c>
      <c r="Q324" s="3">
        <v>10.91</v>
      </c>
      <c r="R324" s="3">
        <v>3.3277000000000001</v>
      </c>
      <c r="S324" s="9">
        <v>103.1</v>
      </c>
      <c r="T324" s="15">
        <v>-7.7</v>
      </c>
      <c r="U324" s="11">
        <v>73.845089999999999</v>
      </c>
      <c r="V324" s="13">
        <v>0.64995369999999997</v>
      </c>
      <c r="W324">
        <v>0</v>
      </c>
      <c r="X324" s="15">
        <v>6.7</v>
      </c>
      <c r="Y324">
        <v>0.63610028946365904</v>
      </c>
      <c r="Z324" s="3">
        <v>18.232525880963401</v>
      </c>
      <c r="AA324" s="3">
        <v>54.256962858418902</v>
      </c>
      <c r="AB324" s="3">
        <v>798.6</v>
      </c>
      <c r="AC324">
        <f t="shared" ref="AC324:AC387" si="11">LN(AB324)-LN(AB323)</f>
        <v>7.0107047816563295E-2</v>
      </c>
      <c r="AD324" s="17">
        <v>1118138</v>
      </c>
      <c r="AE324" s="19">
        <v>31.99</v>
      </c>
      <c r="AF324">
        <v>6.9995451328523473</v>
      </c>
      <c r="AG324" s="7">
        <v>0.64141341408299013</v>
      </c>
      <c r="AH324" s="7">
        <v>-0.82647259258692429</v>
      </c>
      <c r="AI324">
        <v>0.40516143851920816</v>
      </c>
      <c r="AJ324">
        <v>3.4241428126961901</v>
      </c>
      <c r="AK324" s="24">
        <f t="shared" si="10"/>
        <v>3.3277000000000001</v>
      </c>
      <c r="AL324" s="3">
        <v>3.3872499999999999</v>
      </c>
      <c r="AM324" s="3">
        <v>3.633044908</v>
      </c>
      <c r="AN324" s="3">
        <v>-0.16023581200000001</v>
      </c>
      <c r="AO324" s="3">
        <v>0</v>
      </c>
      <c r="AP324" s="3">
        <v>0</v>
      </c>
      <c r="AQ324" s="3">
        <v>2.2482350000000002</v>
      </c>
      <c r="AR324" s="30">
        <v>88.778923034667969</v>
      </c>
      <c r="AS324">
        <v>1.8339024350167801</v>
      </c>
      <c r="AT324">
        <v>1.23742976938758</v>
      </c>
      <c r="AU324">
        <v>72.099999999999994</v>
      </c>
      <c r="AV324">
        <v>115.8</v>
      </c>
      <c r="AW324">
        <v>146.30000000000001</v>
      </c>
      <c r="AX324">
        <v>73.7</v>
      </c>
    </row>
    <row r="325" spans="1:50" x14ac:dyDescent="0.2">
      <c r="A325" s="1">
        <v>39052</v>
      </c>
      <c r="B325" s="6">
        <v>14.572240000000001</v>
      </c>
      <c r="C325" s="6"/>
      <c r="D325">
        <v>0.49285541067896899</v>
      </c>
      <c r="E325" s="3">
        <v>100.47199999999999</v>
      </c>
      <c r="F325" s="3">
        <v>101.4049</v>
      </c>
      <c r="G325" s="3">
        <v>87.155749999999998</v>
      </c>
      <c r="H325" s="3">
        <v>7.92</v>
      </c>
      <c r="I325" s="16">
        <v>2.1</v>
      </c>
      <c r="J325" s="3">
        <v>113.6</v>
      </c>
      <c r="K325">
        <v>4119.9399409999996</v>
      </c>
      <c r="L325" s="2">
        <v>87.27</v>
      </c>
      <c r="M325" s="7">
        <v>2.3223809523809522</v>
      </c>
      <c r="N325" s="8">
        <v>3.6842000000000001</v>
      </c>
      <c r="O325" s="21">
        <v>111.7</v>
      </c>
      <c r="P325" s="7">
        <v>10.964499999999999</v>
      </c>
      <c r="Q325" s="3">
        <v>11.56</v>
      </c>
      <c r="R325" s="3">
        <v>3.5011000000000001</v>
      </c>
      <c r="S325" s="9">
        <v>105</v>
      </c>
      <c r="T325" s="15">
        <v>-6.9</v>
      </c>
      <c r="U325" s="11">
        <v>74.917990000000003</v>
      </c>
      <c r="V325" s="13">
        <v>0.62268380000000001</v>
      </c>
      <c r="W325">
        <v>0</v>
      </c>
      <c r="X325" s="15">
        <v>7.2</v>
      </c>
      <c r="Y325">
        <v>0.62899948321363097</v>
      </c>
      <c r="Z325" s="3">
        <v>15.301633899685401</v>
      </c>
      <c r="AA325" s="3">
        <v>54.583368897021202</v>
      </c>
      <c r="AB325" s="3">
        <v>799.99</v>
      </c>
      <c r="AC325">
        <f t="shared" si="11"/>
        <v>1.7390329606810084E-3</v>
      </c>
      <c r="AD325" s="17">
        <v>1140790</v>
      </c>
      <c r="AE325" s="19">
        <v>29.16</v>
      </c>
      <c r="AF325">
        <v>4.5015173644566531</v>
      </c>
      <c r="AG325" s="7">
        <v>0.7860642072457722</v>
      </c>
      <c r="AH325" s="7">
        <v>-1.2342124725940664</v>
      </c>
      <c r="AI325">
        <v>-8.6146987946236209</v>
      </c>
      <c r="AJ325">
        <v>3.4797052155116002</v>
      </c>
      <c r="AK325" s="24">
        <f t="shared" si="10"/>
        <v>3.5011000000000001</v>
      </c>
      <c r="AL325" s="3">
        <v>3.5865714290000001</v>
      </c>
      <c r="AM325" s="3">
        <v>3.7364752590000001</v>
      </c>
      <c r="AN325" s="3">
        <v>-0.16732740600000001</v>
      </c>
      <c r="AO325" s="3">
        <v>0</v>
      </c>
      <c r="AP325" s="3">
        <v>0</v>
      </c>
      <c r="AQ325" s="3">
        <v>2.2133500000000002</v>
      </c>
      <c r="AR325" s="30">
        <v>90.606559753417969</v>
      </c>
      <c r="AS325">
        <v>1.15404805676666</v>
      </c>
      <c r="AT325">
        <v>0.81985899518837901</v>
      </c>
      <c r="AU325">
        <v>74.3</v>
      </c>
      <c r="AV325">
        <v>118</v>
      </c>
      <c r="AW325">
        <v>161.80000000000001</v>
      </c>
      <c r="AX325">
        <v>75.5</v>
      </c>
    </row>
    <row r="326" spans="1:50" x14ac:dyDescent="0.2">
      <c r="A326" s="1">
        <v>39083</v>
      </c>
      <c r="B326" s="6">
        <v>15.648339999999999</v>
      </c>
      <c r="C326" s="6"/>
      <c r="D326">
        <v>0.67045546103197295</v>
      </c>
      <c r="E326" s="3">
        <v>100.4772</v>
      </c>
      <c r="F326" s="3">
        <v>101.4273</v>
      </c>
      <c r="G326" s="3">
        <v>87.375439999999998</v>
      </c>
      <c r="H326" s="3">
        <v>7.87</v>
      </c>
      <c r="I326" s="16">
        <v>3.3</v>
      </c>
      <c r="J326" s="3">
        <v>111.5</v>
      </c>
      <c r="K326">
        <v>4178.5400390000004</v>
      </c>
      <c r="L326" s="2">
        <v>86.83</v>
      </c>
      <c r="M326" s="7">
        <v>2.205909090909091</v>
      </c>
      <c r="N326" s="8">
        <v>3.7519</v>
      </c>
      <c r="O326" s="21">
        <v>110.4</v>
      </c>
      <c r="P326" s="7">
        <v>11.0425</v>
      </c>
      <c r="Q326" s="3">
        <v>10.42</v>
      </c>
      <c r="R326" s="3">
        <v>3.5632000000000001</v>
      </c>
      <c r="S326" s="9">
        <v>104.8</v>
      </c>
      <c r="T326" s="15">
        <v>-8</v>
      </c>
      <c r="U326" s="11">
        <v>62.338810000000002</v>
      </c>
      <c r="V326" s="13">
        <v>0.57855990000000002</v>
      </c>
      <c r="W326">
        <v>0</v>
      </c>
      <c r="X326" s="15">
        <v>6.9</v>
      </c>
      <c r="Y326">
        <v>0.63098819900137504</v>
      </c>
      <c r="Z326" s="3">
        <v>8.9871157776007298</v>
      </c>
      <c r="AA326" s="3">
        <v>53.500430541031697</v>
      </c>
      <c r="AB326" s="3">
        <v>799.69</v>
      </c>
      <c r="AC326">
        <f t="shared" si="11"/>
        <v>-3.7507501940048371E-4</v>
      </c>
      <c r="AD326" s="17">
        <v>1145523</v>
      </c>
      <c r="AE326" s="19">
        <v>25.81</v>
      </c>
      <c r="AF326">
        <v>-0.86111950739695686</v>
      </c>
      <c r="AG326" s="7">
        <v>0.48754119237945304</v>
      </c>
      <c r="AH326" s="7">
        <v>0.44219042762776439</v>
      </c>
      <c r="AI326">
        <v>9.2186752123588178</v>
      </c>
      <c r="AJ326">
        <v>3.5605909860600899</v>
      </c>
      <c r="AK326" s="24">
        <f t="shared" si="10"/>
        <v>3.5632000000000001</v>
      </c>
      <c r="AL326" s="3">
        <v>3.5735869569999998</v>
      </c>
      <c r="AM326" s="3">
        <v>3.798849691</v>
      </c>
      <c r="AN326" s="3">
        <v>-0.39986853900000002</v>
      </c>
      <c r="AO326" s="3">
        <v>0</v>
      </c>
      <c r="AP326" s="3">
        <v>0</v>
      </c>
      <c r="AQ326" s="3">
        <v>2.2323857</v>
      </c>
      <c r="AR326" s="30">
        <v>97.9200439453125</v>
      </c>
      <c r="AS326">
        <v>1.9521416076667999</v>
      </c>
      <c r="AT326">
        <v>1.84957506887548</v>
      </c>
      <c r="AU326">
        <v>74.5</v>
      </c>
      <c r="AV326">
        <v>115.6</v>
      </c>
      <c r="AW326">
        <v>151.5</v>
      </c>
      <c r="AX326">
        <v>74.3</v>
      </c>
    </row>
    <row r="327" spans="1:50" x14ac:dyDescent="0.2">
      <c r="A327" s="1">
        <v>39114</v>
      </c>
      <c r="B327" s="6">
        <v>14.55809</v>
      </c>
      <c r="C327" s="6"/>
      <c r="D327">
        <v>0.91981428647015995</v>
      </c>
      <c r="E327" s="3">
        <v>100.524</v>
      </c>
      <c r="F327" s="3">
        <v>101.4624</v>
      </c>
      <c r="G327" s="3">
        <v>87.509730000000005</v>
      </c>
      <c r="H327" s="3">
        <v>7.76</v>
      </c>
      <c r="I327" s="16">
        <v>3.7</v>
      </c>
      <c r="J327" s="3">
        <v>112.4</v>
      </c>
      <c r="K327">
        <v>4087.1201169999999</v>
      </c>
      <c r="L327" s="2">
        <v>87.08</v>
      </c>
      <c r="M327" s="7">
        <v>2.0430000000000001</v>
      </c>
      <c r="N327" s="8">
        <v>3.8182</v>
      </c>
      <c r="O327" s="21">
        <v>110.7</v>
      </c>
      <c r="P327" s="7">
        <v>11.155263157894737</v>
      </c>
      <c r="Q327" s="3">
        <v>15.42</v>
      </c>
      <c r="R327" s="3">
        <v>3.5695000000000001</v>
      </c>
      <c r="S327" s="9">
        <v>105.2</v>
      </c>
      <c r="T327" s="15">
        <v>-7.2</v>
      </c>
      <c r="U327" s="11">
        <v>58.517859999999999</v>
      </c>
      <c r="V327" s="13">
        <v>0.57198439999999995</v>
      </c>
      <c r="W327">
        <v>0</v>
      </c>
      <c r="X327" s="15">
        <v>7.2</v>
      </c>
      <c r="Y327">
        <v>0.63770262994897697</v>
      </c>
      <c r="Z327" s="3">
        <v>8.8383114903243793</v>
      </c>
      <c r="AA327" s="3">
        <v>53.635892106797797</v>
      </c>
      <c r="AB327" s="3">
        <v>837.59</v>
      </c>
      <c r="AC327">
        <f t="shared" si="11"/>
        <v>4.63045680416867E-2</v>
      </c>
      <c r="AD327" s="17">
        <v>1137338</v>
      </c>
      <c r="AE327" s="19">
        <v>21.28</v>
      </c>
      <c r="AF327">
        <v>-3.5907926580581062</v>
      </c>
      <c r="AG327" s="7">
        <v>0.69541986856987137</v>
      </c>
      <c r="AH327" s="7">
        <v>1.6647996523495578</v>
      </c>
      <c r="AI327">
        <v>0.31879730490462777</v>
      </c>
      <c r="AJ327">
        <v>3.6190706133228301</v>
      </c>
      <c r="AK327" s="24">
        <f t="shared" si="10"/>
        <v>3.5695000000000001</v>
      </c>
      <c r="AL327" s="3">
        <v>3.6145</v>
      </c>
      <c r="AM327" s="3">
        <v>3.8458201989999998</v>
      </c>
      <c r="AN327" s="3">
        <v>0.21142179799999999</v>
      </c>
      <c r="AO327" s="3">
        <v>0</v>
      </c>
      <c r="AP327" s="3">
        <v>0</v>
      </c>
      <c r="AQ327" s="3">
        <v>2.2553217000000001</v>
      </c>
      <c r="AR327" s="30">
        <v>96.169357299804688</v>
      </c>
      <c r="AS327">
        <v>1.79443642218915</v>
      </c>
      <c r="AT327">
        <v>1.3364443799535499</v>
      </c>
      <c r="AU327">
        <v>74.099999999999994</v>
      </c>
      <c r="AV327">
        <v>115.9</v>
      </c>
      <c r="AW327">
        <v>151</v>
      </c>
      <c r="AX327">
        <v>74.3</v>
      </c>
    </row>
    <row r="328" spans="1:50" x14ac:dyDescent="0.2">
      <c r="A328" s="1">
        <v>39142</v>
      </c>
      <c r="B328" s="6">
        <v>19.521350000000002</v>
      </c>
      <c r="C328" s="6"/>
      <c r="D328">
        <v>1.0988859287713899</v>
      </c>
      <c r="E328" s="3">
        <v>100.6151</v>
      </c>
      <c r="F328" s="3">
        <v>101.5067</v>
      </c>
      <c r="G328" s="3">
        <v>87.699089999999998</v>
      </c>
      <c r="H328" s="3">
        <v>7.68</v>
      </c>
      <c r="I328" s="16">
        <v>4.4000000000000004</v>
      </c>
      <c r="J328" s="3">
        <v>112.9</v>
      </c>
      <c r="K328">
        <v>4181.0297849999997</v>
      </c>
      <c r="L328" s="2">
        <v>87.66</v>
      </c>
      <c r="M328" s="7">
        <v>2.296086956521739</v>
      </c>
      <c r="N328" s="8">
        <v>3.8908999999999998</v>
      </c>
      <c r="O328" s="21">
        <v>111.8</v>
      </c>
      <c r="P328" s="7">
        <v>15.162727272727272</v>
      </c>
      <c r="Q328" s="3">
        <v>14.64</v>
      </c>
      <c r="R328" s="3">
        <v>3.6909000000000001</v>
      </c>
      <c r="S328" s="9">
        <v>105.6</v>
      </c>
      <c r="T328" s="15">
        <v>-6.8</v>
      </c>
      <c r="U328" s="11">
        <v>71.11645</v>
      </c>
      <c r="V328" s="13">
        <v>0.57930329999999997</v>
      </c>
      <c r="W328">
        <v>0</v>
      </c>
      <c r="X328" s="15">
        <v>8.1</v>
      </c>
      <c r="Y328">
        <v>0.64894206616223704</v>
      </c>
      <c r="Z328" s="3">
        <v>3.8296213912082702</v>
      </c>
      <c r="AA328" s="3">
        <v>53.731978306265397</v>
      </c>
      <c r="AB328" s="3">
        <v>817.97</v>
      </c>
      <c r="AC328">
        <f t="shared" si="11"/>
        <v>-2.3703059498504153E-2</v>
      </c>
      <c r="AD328" s="17">
        <v>1144662</v>
      </c>
      <c r="AE328" s="19">
        <v>20.54</v>
      </c>
      <c r="AF328">
        <v>-2.1842779809293944</v>
      </c>
      <c r="AG328" s="7">
        <v>0.77368217455520494</v>
      </c>
      <c r="AH328" s="7">
        <v>2.9366900282111885</v>
      </c>
      <c r="AI328">
        <v>0.50788623328479332</v>
      </c>
      <c r="AJ328">
        <v>3.72353677318779</v>
      </c>
      <c r="AK328" s="24">
        <f t="shared" si="10"/>
        <v>3.6909000000000001</v>
      </c>
      <c r="AL328" s="3">
        <v>3.8109999999999999</v>
      </c>
      <c r="AM328" s="3">
        <v>3.9383448419999998</v>
      </c>
      <c r="AN328" s="3">
        <v>-3.1740670999999998E-2</v>
      </c>
      <c r="AO328" s="3">
        <v>0</v>
      </c>
      <c r="AP328" s="3">
        <v>0</v>
      </c>
      <c r="AQ328" s="3">
        <v>2.3467761999999999</v>
      </c>
      <c r="AR328" s="30">
        <v>87.336502075195312</v>
      </c>
      <c r="AS328">
        <v>1.5325176435504699</v>
      </c>
      <c r="AT328">
        <v>1.02692184510241</v>
      </c>
      <c r="AU328">
        <v>73.599999999999994</v>
      </c>
      <c r="AV328">
        <v>117</v>
      </c>
      <c r="AW328">
        <v>150.80000000000001</v>
      </c>
      <c r="AX328">
        <v>73.599999999999994</v>
      </c>
    </row>
    <row r="329" spans="1:50" x14ac:dyDescent="0.2">
      <c r="A329" s="1">
        <v>39173</v>
      </c>
      <c r="B329" s="6">
        <v>17.3246</v>
      </c>
      <c r="C329" s="6"/>
      <c r="D329">
        <v>0.60326958469634595</v>
      </c>
      <c r="E329" s="3">
        <v>100.739</v>
      </c>
      <c r="F329" s="3">
        <v>101.527</v>
      </c>
      <c r="G329" s="3">
        <v>88.082710000000006</v>
      </c>
      <c r="H329" s="3">
        <v>7.57</v>
      </c>
      <c r="I329" s="16">
        <v>3.6</v>
      </c>
      <c r="J329" s="3">
        <v>111.6</v>
      </c>
      <c r="K329">
        <v>4392.3398440000001</v>
      </c>
      <c r="L329" s="2">
        <v>88.22</v>
      </c>
      <c r="M329" s="7">
        <v>2.0579999999999998</v>
      </c>
      <c r="N329" s="8">
        <v>3.9752999999999998</v>
      </c>
      <c r="O329" s="21">
        <v>112.3</v>
      </c>
      <c r="P329" s="7">
        <v>12.933</v>
      </c>
      <c r="Q329" s="3">
        <v>14.22</v>
      </c>
      <c r="R329" s="3">
        <v>3.8195000000000001</v>
      </c>
      <c r="S329" s="9">
        <v>104.3</v>
      </c>
      <c r="T329" s="15">
        <v>-6.4</v>
      </c>
      <c r="U329" s="11">
        <v>65.165310000000005</v>
      </c>
      <c r="V329" s="13">
        <v>0.56291769999999997</v>
      </c>
      <c r="W329">
        <v>0</v>
      </c>
      <c r="X329" s="15">
        <v>8</v>
      </c>
      <c r="Y329">
        <v>0.67251493455589495</v>
      </c>
      <c r="Z329" s="3">
        <v>5.3310411741047403</v>
      </c>
      <c r="AA329" s="3">
        <v>53.187085738354</v>
      </c>
      <c r="AB329" s="3">
        <v>842.42</v>
      </c>
      <c r="AC329">
        <f t="shared" si="11"/>
        <v>2.9453041114760659E-2</v>
      </c>
      <c r="AD329" s="17">
        <v>1168386</v>
      </c>
      <c r="AE329" s="19">
        <v>20.13</v>
      </c>
      <c r="AF329">
        <v>-2.0930806732366136</v>
      </c>
      <c r="AG329" s="7">
        <v>0.11274712977680679</v>
      </c>
      <c r="AH329" s="7">
        <v>4.509248685370892</v>
      </c>
      <c r="AI329">
        <v>-9.6292144467041041</v>
      </c>
      <c r="AJ329">
        <v>3.7510659335054699</v>
      </c>
      <c r="AK329" s="24">
        <f t="shared" si="10"/>
        <v>3.8195000000000001</v>
      </c>
      <c r="AL329" s="3">
        <v>3.8172619050000001</v>
      </c>
      <c r="AM329" s="3">
        <v>4.0183223540000004</v>
      </c>
      <c r="AN329" s="3">
        <v>-0.17147372399999999</v>
      </c>
      <c r="AO329" s="3">
        <v>0</v>
      </c>
      <c r="AP329" s="3">
        <v>0</v>
      </c>
      <c r="AQ329" s="3">
        <v>2.3764726999999999</v>
      </c>
      <c r="AR329" s="30">
        <v>76.613380432128906</v>
      </c>
      <c r="AS329">
        <v>1.21670269060999</v>
      </c>
      <c r="AT329">
        <v>1.0544382368804299</v>
      </c>
      <c r="AU329">
        <v>74.599999999999994</v>
      </c>
      <c r="AV329">
        <v>115.4</v>
      </c>
      <c r="AW329">
        <v>145.9</v>
      </c>
      <c r="AX329">
        <v>75.599999999999994</v>
      </c>
    </row>
    <row r="330" spans="1:50" x14ac:dyDescent="0.2">
      <c r="A330" s="1">
        <v>39203</v>
      </c>
      <c r="B330" s="6">
        <v>16.966100000000001</v>
      </c>
      <c r="C330" s="6"/>
      <c r="D330">
        <v>0.53100158416471499</v>
      </c>
      <c r="E330" s="3">
        <v>100.8779</v>
      </c>
      <c r="F330" s="3">
        <v>101.5206</v>
      </c>
      <c r="G330" s="3">
        <v>88.268330000000006</v>
      </c>
      <c r="H330" s="3">
        <v>7.54</v>
      </c>
      <c r="I330" s="16">
        <v>5</v>
      </c>
      <c r="J330" s="3">
        <v>113.5</v>
      </c>
      <c r="K330">
        <v>4512.6499020000001</v>
      </c>
      <c r="L330" s="2">
        <v>88.43</v>
      </c>
      <c r="M330" s="7">
        <v>1.9090909090909092</v>
      </c>
      <c r="N330" s="8">
        <v>4.0713999999999997</v>
      </c>
      <c r="O330" s="21">
        <v>112.6</v>
      </c>
      <c r="P330" s="7">
        <v>13.297727272727272</v>
      </c>
      <c r="Q330" s="3">
        <v>13.05</v>
      </c>
      <c r="R330" s="3">
        <v>3.7905000000000002</v>
      </c>
      <c r="S330" s="9">
        <v>106</v>
      </c>
      <c r="T330" s="15">
        <v>-5.0999999999999996</v>
      </c>
      <c r="U330" s="11">
        <v>54.993270000000003</v>
      </c>
      <c r="V330" s="13">
        <v>0.53542840000000003</v>
      </c>
      <c r="W330">
        <v>0</v>
      </c>
      <c r="X330" s="15">
        <v>7.9</v>
      </c>
      <c r="Y330">
        <v>0.70112839686551498</v>
      </c>
      <c r="Z330" s="3">
        <v>4.3904441688740397</v>
      </c>
      <c r="AA330" s="3">
        <v>54.089111128284699</v>
      </c>
      <c r="AB330" s="3">
        <v>822.31</v>
      </c>
      <c r="AC330">
        <f t="shared" si="11"/>
        <v>-2.4161249313642941E-2</v>
      </c>
      <c r="AD330" s="17">
        <v>1171411</v>
      </c>
      <c r="AE330" s="19">
        <v>19.98</v>
      </c>
      <c r="AF330">
        <v>-2.2332330152712743</v>
      </c>
      <c r="AG330" s="7">
        <v>-0.80813522541208727</v>
      </c>
      <c r="AH330" s="7">
        <v>5.7714467505642801</v>
      </c>
      <c r="AI330">
        <v>10.328656987797302</v>
      </c>
      <c r="AJ330">
        <v>3.8500335445764202</v>
      </c>
      <c r="AK330" s="24">
        <f t="shared" si="10"/>
        <v>3.7905000000000002</v>
      </c>
      <c r="AL330" s="3">
        <v>3.8801956519999998</v>
      </c>
      <c r="AM330" s="3">
        <v>4.1157821080000003</v>
      </c>
      <c r="AN330" s="3">
        <v>3.6962714000000001E-2</v>
      </c>
      <c r="AO330" s="3">
        <v>0</v>
      </c>
      <c r="AP330" s="3">
        <v>0</v>
      </c>
      <c r="AQ330" s="3">
        <v>2.3826304</v>
      </c>
      <c r="AR330" s="30">
        <v>92.599586486816406</v>
      </c>
      <c r="AS330">
        <v>1.5215443940672</v>
      </c>
      <c r="AT330">
        <v>0.93916521168080203</v>
      </c>
      <c r="AU330">
        <v>76.400000000000006</v>
      </c>
      <c r="AV330">
        <v>117</v>
      </c>
      <c r="AW330">
        <v>147.19999999999999</v>
      </c>
      <c r="AX330">
        <v>77.900000000000006</v>
      </c>
    </row>
    <row r="331" spans="1:50" x14ac:dyDescent="0.2">
      <c r="A331" s="1">
        <v>39234</v>
      </c>
      <c r="B331" s="6">
        <v>17.485990000000001</v>
      </c>
      <c r="C331" s="6"/>
      <c r="D331">
        <v>0.84595642923898795</v>
      </c>
      <c r="E331" s="3">
        <v>100.9241</v>
      </c>
      <c r="F331" s="3">
        <v>101.4837</v>
      </c>
      <c r="G331" s="3">
        <v>88.402979999999999</v>
      </c>
      <c r="H331" s="3">
        <v>7.46</v>
      </c>
      <c r="I331" s="16">
        <v>5.2</v>
      </c>
      <c r="J331" s="3">
        <v>113.2</v>
      </c>
      <c r="K331">
        <v>4489.7700199999999</v>
      </c>
      <c r="L331" s="2">
        <v>88.52</v>
      </c>
      <c r="M331" s="7">
        <v>1.9840909090909091</v>
      </c>
      <c r="N331" s="8">
        <v>4.1478000000000002</v>
      </c>
      <c r="O331" s="21">
        <v>112.5</v>
      </c>
      <c r="P331" s="7">
        <v>14.947619047619048</v>
      </c>
      <c r="Q331" s="3">
        <v>16.23</v>
      </c>
      <c r="R331" s="3">
        <v>3.9557000000000002</v>
      </c>
      <c r="S331" s="9">
        <v>105.7</v>
      </c>
      <c r="T331" s="15">
        <v>-5.3</v>
      </c>
      <c r="U331" s="11">
        <v>60.846060000000001</v>
      </c>
      <c r="V331" s="13">
        <v>0.56727930000000004</v>
      </c>
      <c r="W331">
        <v>0</v>
      </c>
      <c r="X331" s="15">
        <v>7.9</v>
      </c>
      <c r="Y331">
        <v>0.72945586628521597</v>
      </c>
      <c r="Z331" s="3">
        <v>3.80814915674268</v>
      </c>
      <c r="AA331" s="3">
        <v>53.544805153164098</v>
      </c>
      <c r="AB331" s="3">
        <v>806.91</v>
      </c>
      <c r="AC331">
        <f t="shared" si="11"/>
        <v>-1.8905315027603287E-2</v>
      </c>
      <c r="AD331" s="17">
        <v>1186034</v>
      </c>
      <c r="AE331" s="19">
        <v>23</v>
      </c>
      <c r="AF331">
        <v>-0.31687029920952625</v>
      </c>
      <c r="AG331" s="7">
        <v>-0.26690870115467646</v>
      </c>
      <c r="AH331" s="7">
        <v>5.9741897552561625</v>
      </c>
      <c r="AI331">
        <v>10.614438665862025</v>
      </c>
      <c r="AJ331">
        <v>3.9105303913460201</v>
      </c>
      <c r="AK331" s="24">
        <f t="shared" si="10"/>
        <v>3.9557000000000002</v>
      </c>
      <c r="AL331" s="3">
        <v>4.058071429</v>
      </c>
      <c r="AM331" s="3">
        <v>4.2188404269999999</v>
      </c>
      <c r="AN331" s="3">
        <v>-6.6302903999999996E-2</v>
      </c>
      <c r="AO331" s="3">
        <v>0</v>
      </c>
      <c r="AP331" s="3">
        <v>0</v>
      </c>
      <c r="AQ331" s="3">
        <v>2.3845000000000001</v>
      </c>
      <c r="AR331" s="30">
        <v>97.972312927246094</v>
      </c>
      <c r="AS331">
        <v>1.29773446038875</v>
      </c>
      <c r="AT331">
        <v>1.0675205906435501</v>
      </c>
      <c r="AU331">
        <v>74.900000000000006</v>
      </c>
      <c r="AV331">
        <v>115.8</v>
      </c>
      <c r="AW331">
        <v>147.1</v>
      </c>
      <c r="AX331">
        <v>76.3</v>
      </c>
    </row>
    <row r="332" spans="1:50" x14ac:dyDescent="0.2">
      <c r="A332" s="1">
        <v>39264</v>
      </c>
      <c r="B332" s="6">
        <v>19.50789</v>
      </c>
      <c r="C332" s="6"/>
      <c r="D332">
        <v>1.08433670714259</v>
      </c>
      <c r="E332" s="3">
        <v>100.8603</v>
      </c>
      <c r="F332" s="3">
        <v>101.40600000000001</v>
      </c>
      <c r="G332" s="3">
        <v>88.575069999999997</v>
      </c>
      <c r="H332" s="3">
        <v>7.51</v>
      </c>
      <c r="I332" s="16">
        <v>3.9</v>
      </c>
      <c r="J332" s="3">
        <v>113.3</v>
      </c>
      <c r="K332">
        <v>4315.6899409999996</v>
      </c>
      <c r="L332" s="2">
        <v>88.31</v>
      </c>
      <c r="M332" s="7">
        <v>2.6540909090909093</v>
      </c>
      <c r="N332" s="8">
        <v>4.2161999999999997</v>
      </c>
      <c r="O332" s="21">
        <v>111.9</v>
      </c>
      <c r="P332" s="7">
        <v>17.273333333333333</v>
      </c>
      <c r="Q332" s="3">
        <v>23.52</v>
      </c>
      <c r="R332" s="3">
        <v>4.0632000000000001</v>
      </c>
      <c r="S332" s="9">
        <v>106.2</v>
      </c>
      <c r="T332" s="15">
        <v>-5.2</v>
      </c>
      <c r="U332" s="11">
        <v>47.692340000000002</v>
      </c>
      <c r="V332" s="13">
        <v>0.71725320000000004</v>
      </c>
      <c r="W332">
        <v>0</v>
      </c>
      <c r="X332" s="15">
        <v>6.9</v>
      </c>
      <c r="Y332">
        <v>0.76661932393004395</v>
      </c>
      <c r="Z332" s="3">
        <v>3.3505223473363102</v>
      </c>
      <c r="AA332" s="3">
        <v>53.552378464529397</v>
      </c>
      <c r="AB332" s="3">
        <v>818.98</v>
      </c>
      <c r="AC332">
        <f t="shared" si="11"/>
        <v>1.4847525643377324E-2</v>
      </c>
      <c r="AD332" s="17">
        <v>1196531</v>
      </c>
      <c r="AE332" s="19">
        <v>24</v>
      </c>
      <c r="AF332">
        <v>6.02802657659538</v>
      </c>
      <c r="AG332" s="7">
        <v>-0.27447376610538754</v>
      </c>
      <c r="AH332" s="7">
        <v>6.5585916513989559</v>
      </c>
      <c r="AI332">
        <v>16.005482086853995</v>
      </c>
      <c r="AJ332">
        <v>4.0068748996851404</v>
      </c>
      <c r="AK332" s="24">
        <f t="shared" si="10"/>
        <v>4.0632000000000001</v>
      </c>
      <c r="AL332" s="3">
        <v>4.0592499999999996</v>
      </c>
      <c r="AM332" s="3">
        <v>4.2699280570000004</v>
      </c>
      <c r="AN332" s="3">
        <v>-0.23197846</v>
      </c>
      <c r="AO332" s="3">
        <v>0</v>
      </c>
      <c r="AP332" s="3">
        <v>0</v>
      </c>
      <c r="AQ332" s="3">
        <v>2.4139783000000001</v>
      </c>
      <c r="AR332" s="30">
        <v>112.34625244140625</v>
      </c>
      <c r="AS332">
        <v>1.1632834986767</v>
      </c>
      <c r="AT332">
        <v>0.87774815408039297</v>
      </c>
      <c r="AU332">
        <v>77.2</v>
      </c>
      <c r="AV332">
        <v>115.1</v>
      </c>
      <c r="AW332">
        <v>146.19999999999999</v>
      </c>
      <c r="AX332">
        <v>77.099999999999994</v>
      </c>
    </row>
    <row r="333" spans="1:50" x14ac:dyDescent="0.2">
      <c r="A333" s="1">
        <v>39295</v>
      </c>
      <c r="B333" s="6">
        <v>27.178930000000001</v>
      </c>
      <c r="C333" s="6"/>
      <c r="D333">
        <v>1.6251627054976101</v>
      </c>
      <c r="E333" s="3">
        <v>100.67319999999999</v>
      </c>
      <c r="F333" s="3">
        <v>101.3073</v>
      </c>
      <c r="G333" s="3">
        <v>88.652180000000001</v>
      </c>
      <c r="H333" s="3">
        <v>7.46</v>
      </c>
      <c r="I333" s="16">
        <v>4.3</v>
      </c>
      <c r="J333" s="3">
        <v>114.2</v>
      </c>
      <c r="K333">
        <v>4294.5600590000004</v>
      </c>
      <c r="L333" s="2">
        <v>88.37</v>
      </c>
      <c r="M333" s="7">
        <v>3.7082608695652173</v>
      </c>
      <c r="N333" s="8">
        <v>4.5435999999999996</v>
      </c>
      <c r="O333" s="21">
        <v>110.9</v>
      </c>
      <c r="P333" s="7">
        <v>25.026086956521738</v>
      </c>
      <c r="Q333" s="3">
        <v>23.379999000000002</v>
      </c>
      <c r="R333" s="3">
        <v>4.0473999999999997</v>
      </c>
      <c r="S333" s="9">
        <v>107</v>
      </c>
      <c r="T333" s="15">
        <v>-6.6</v>
      </c>
      <c r="U333" s="11">
        <v>94.662859999999995</v>
      </c>
      <c r="V333" s="13">
        <v>0.81826390000000004</v>
      </c>
      <c r="W333">
        <v>0</v>
      </c>
      <c r="X333" s="15">
        <v>6.3</v>
      </c>
      <c r="Y333">
        <v>0.77422020230339705</v>
      </c>
      <c r="Z333" s="3">
        <v>9.1547801721286604</v>
      </c>
      <c r="AA333" s="3">
        <v>53.493613001910802</v>
      </c>
      <c r="AB333" s="3">
        <v>820.45</v>
      </c>
      <c r="AC333">
        <f t="shared" si="11"/>
        <v>1.7933066906836714E-3</v>
      </c>
      <c r="AD333" s="17">
        <v>1206068</v>
      </c>
      <c r="AE333" s="19">
        <v>34.049999999999997</v>
      </c>
      <c r="AF333">
        <v>0.88658847584124345</v>
      </c>
      <c r="AG333" s="7">
        <v>-8.253678104266271E-2</v>
      </c>
      <c r="AH333" s="7">
        <v>6.4155733042379097</v>
      </c>
      <c r="AI333">
        <v>14.724543031491599</v>
      </c>
      <c r="AJ333">
        <v>3.8163236468833102</v>
      </c>
      <c r="AK333" s="24">
        <f t="shared" si="10"/>
        <v>4.0473999999999997</v>
      </c>
      <c r="AL333" s="3">
        <v>4.0634347829999999</v>
      </c>
      <c r="AM333" s="3">
        <v>4.1837187350000002</v>
      </c>
      <c r="AN333" s="3">
        <v>-0.18041132100000001</v>
      </c>
      <c r="AO333" s="3">
        <v>0</v>
      </c>
      <c r="AP333" s="3">
        <v>0</v>
      </c>
      <c r="AQ333" s="3">
        <v>2.4747045000000001</v>
      </c>
      <c r="AR333" s="30">
        <v>83.173202514648438</v>
      </c>
      <c r="AS333">
        <v>1.8145161017251099</v>
      </c>
      <c r="AT333">
        <v>1.18256508887621</v>
      </c>
      <c r="AU333">
        <v>78</v>
      </c>
      <c r="AV333">
        <v>116.6</v>
      </c>
      <c r="AW333">
        <v>145.69999999999999</v>
      </c>
      <c r="AX333">
        <v>78.900000000000006</v>
      </c>
    </row>
    <row r="334" spans="1:50" x14ac:dyDescent="0.2">
      <c r="A334" s="1">
        <v>39326</v>
      </c>
      <c r="B334" s="6">
        <v>24.329090000000001</v>
      </c>
      <c r="C334" s="6"/>
      <c r="D334">
        <v>1.24360905747951</v>
      </c>
      <c r="E334" s="3">
        <v>100.4372</v>
      </c>
      <c r="F334" s="3">
        <v>101.199</v>
      </c>
      <c r="G334" s="3">
        <v>88.852260000000001</v>
      </c>
      <c r="H334" s="3">
        <v>7.39</v>
      </c>
      <c r="I334" s="16">
        <v>4.0999999999999996</v>
      </c>
      <c r="J334" s="3">
        <v>114</v>
      </c>
      <c r="K334">
        <v>4381.7099609999996</v>
      </c>
      <c r="L334" s="2">
        <v>88.71</v>
      </c>
      <c r="M334" s="7">
        <v>3.9709523809523808</v>
      </c>
      <c r="N334" s="8">
        <v>4.7416999999999998</v>
      </c>
      <c r="O334" s="21">
        <v>108.7</v>
      </c>
      <c r="P334" s="7">
        <v>22.198947368421052</v>
      </c>
      <c r="Q334" s="3">
        <v>18</v>
      </c>
      <c r="R334" s="3">
        <v>4.0286</v>
      </c>
      <c r="S334" s="9">
        <v>106.3</v>
      </c>
      <c r="T334" s="15">
        <v>-7.9</v>
      </c>
      <c r="U334" s="11">
        <v>166.73320000000001</v>
      </c>
      <c r="V334" s="13">
        <v>0.88816980000000001</v>
      </c>
      <c r="W334">
        <v>3.1937544357700499E-3</v>
      </c>
      <c r="X334" s="15">
        <v>5.0999999999999996</v>
      </c>
      <c r="Y334">
        <v>0.79678981474325195</v>
      </c>
      <c r="Z334" s="3">
        <v>19.530898596838799</v>
      </c>
      <c r="AA334" s="3">
        <v>53.968782395587702</v>
      </c>
      <c r="AB334" s="3">
        <v>876.56</v>
      </c>
      <c r="AC334">
        <f t="shared" si="11"/>
        <v>6.6152185875978375E-2</v>
      </c>
      <c r="AD334" s="17">
        <v>1236667</v>
      </c>
      <c r="AE334" s="19">
        <v>38.17</v>
      </c>
      <c r="AF334">
        <v>-3.8720570236824514</v>
      </c>
      <c r="AG334" s="7">
        <v>1.1521902252525251E-2</v>
      </c>
      <c r="AH334" s="7">
        <v>7.4925060214536074</v>
      </c>
      <c r="AI334">
        <v>3.0032373664006684</v>
      </c>
      <c r="AJ334">
        <v>3.7632808739741899</v>
      </c>
      <c r="AK334" s="24">
        <f t="shared" si="10"/>
        <v>4.0286</v>
      </c>
      <c r="AL334" s="3">
        <v>4.0715500000000002</v>
      </c>
      <c r="AM334" s="3">
        <v>4.0870152429999997</v>
      </c>
      <c r="AN334" s="3">
        <v>-0.16566641800000001</v>
      </c>
      <c r="AO334" s="3">
        <v>0</v>
      </c>
      <c r="AP334" s="3">
        <v>0</v>
      </c>
      <c r="AQ334" s="3">
        <v>2.4354285999999998</v>
      </c>
      <c r="AR334" s="30">
        <v>94.488868713378906</v>
      </c>
      <c r="AS334">
        <v>1.2183286468287899</v>
      </c>
      <c r="AT334">
        <v>0.827728420656476</v>
      </c>
      <c r="AU334">
        <v>76.400000000000006</v>
      </c>
      <c r="AV334">
        <v>115.3</v>
      </c>
      <c r="AW334">
        <v>145</v>
      </c>
      <c r="AX334">
        <v>78.900000000000006</v>
      </c>
    </row>
    <row r="335" spans="1:50" x14ac:dyDescent="0.2">
      <c r="A335" s="1">
        <v>39356</v>
      </c>
      <c r="B335" s="6">
        <v>19.83728</v>
      </c>
      <c r="C335" s="6"/>
      <c r="D335">
        <v>0.71517629393526805</v>
      </c>
      <c r="E335" s="3">
        <v>100.20269999999999</v>
      </c>
      <c r="F335" s="3">
        <v>101.11239999999999</v>
      </c>
      <c r="G335" s="3">
        <v>89.153620000000004</v>
      </c>
      <c r="H335" s="3">
        <v>7.35</v>
      </c>
      <c r="I335" s="16">
        <v>2.6</v>
      </c>
      <c r="J335" s="3">
        <v>114.4</v>
      </c>
      <c r="K335">
        <v>4489.7900390000004</v>
      </c>
      <c r="L335" s="2">
        <v>89.15</v>
      </c>
      <c r="M335" s="7">
        <v>3.5713043478260871</v>
      </c>
      <c r="N335" s="8">
        <v>4.6874000000000002</v>
      </c>
      <c r="O335" s="21">
        <v>107.6</v>
      </c>
      <c r="P335" s="7">
        <v>19.115652173913045</v>
      </c>
      <c r="Q335" s="3">
        <v>18.530000999999999</v>
      </c>
      <c r="R335" s="3">
        <v>3.9413999999999998</v>
      </c>
      <c r="S335" s="9">
        <v>107</v>
      </c>
      <c r="T335" s="15">
        <v>-8.1</v>
      </c>
      <c r="U335" s="11">
        <v>96.880459999999999</v>
      </c>
      <c r="V335" s="13">
        <v>0.85282179999999996</v>
      </c>
      <c r="W335">
        <v>0</v>
      </c>
      <c r="X335" s="15">
        <v>3.8</v>
      </c>
      <c r="Y335">
        <v>0.83332925335453401</v>
      </c>
      <c r="Z335" s="3">
        <v>23.557631459890001</v>
      </c>
      <c r="AA335" s="3">
        <v>53.584251417600598</v>
      </c>
      <c r="AB335" s="3">
        <v>925.89</v>
      </c>
      <c r="AC335">
        <f t="shared" si="11"/>
        <v>5.4750280996131551E-2</v>
      </c>
      <c r="AD335" s="17">
        <v>1257575</v>
      </c>
      <c r="AE335" s="19">
        <v>35.64</v>
      </c>
      <c r="AF335">
        <v>3.9852400136421551</v>
      </c>
      <c r="AG335" s="7">
        <v>1.2213867577703326</v>
      </c>
      <c r="AH335" s="7">
        <v>7.3868207124196203</v>
      </c>
      <c r="AI335">
        <v>11.157654346362555</v>
      </c>
      <c r="AJ335">
        <v>3.8477540965943202</v>
      </c>
      <c r="AK335" s="24">
        <f t="shared" si="10"/>
        <v>3.9413999999999998</v>
      </c>
      <c r="AL335" s="3">
        <v>4.0138913040000004</v>
      </c>
      <c r="AM335" s="3">
        <v>4.0636076650000001</v>
      </c>
      <c r="AN335" s="3">
        <v>-6.3374924999999999E-2</v>
      </c>
      <c r="AO335" s="3">
        <v>0</v>
      </c>
      <c r="AP335" s="3">
        <v>0</v>
      </c>
      <c r="AQ335" s="3">
        <v>2.4061303999999999</v>
      </c>
      <c r="AR335" s="30">
        <v>101.47301483154297</v>
      </c>
      <c r="AS335">
        <v>1.78427527552555</v>
      </c>
      <c r="AT335">
        <v>1.41301559808509</v>
      </c>
      <c r="AU335">
        <v>77.7</v>
      </c>
      <c r="AV335">
        <v>116.1</v>
      </c>
      <c r="AW335">
        <v>145.6</v>
      </c>
      <c r="AX335">
        <v>79.5</v>
      </c>
    </row>
    <row r="336" spans="1:50" x14ac:dyDescent="0.2">
      <c r="A336" s="1">
        <v>39387</v>
      </c>
      <c r="B336" s="6">
        <v>23.939409999999999</v>
      </c>
      <c r="C336" s="6"/>
      <c r="D336">
        <v>1.2897713976501399</v>
      </c>
      <c r="E336" s="3">
        <v>99.932640000000006</v>
      </c>
      <c r="F336" s="3">
        <v>101.0669</v>
      </c>
      <c r="G336" s="3">
        <v>89.689459999999997</v>
      </c>
      <c r="H336" s="3">
        <v>7.32</v>
      </c>
      <c r="I336" s="16">
        <v>4.0999999999999996</v>
      </c>
      <c r="J336" s="3">
        <v>113.7</v>
      </c>
      <c r="K336">
        <v>4394.9501950000003</v>
      </c>
      <c r="L336" s="2">
        <v>89.63</v>
      </c>
      <c r="M336" s="7">
        <v>4.5390909090909091</v>
      </c>
      <c r="N336" s="8">
        <v>4.6384999999999996</v>
      </c>
      <c r="O336" s="21">
        <v>106.6</v>
      </c>
      <c r="P336" s="7">
        <v>25.582380952380952</v>
      </c>
      <c r="Q336" s="3">
        <v>22.870000999999998</v>
      </c>
      <c r="R336" s="3">
        <v>4.0221</v>
      </c>
      <c r="S336" s="9">
        <v>106.1</v>
      </c>
      <c r="T336" s="15">
        <v>-10</v>
      </c>
      <c r="U336" s="11">
        <v>97.737340000000003</v>
      </c>
      <c r="V336" s="13">
        <v>1.0884579999999999</v>
      </c>
      <c r="W336">
        <v>0</v>
      </c>
      <c r="X336" s="15">
        <v>4.5999999999999996</v>
      </c>
      <c r="Y336">
        <v>0.88874639766152996</v>
      </c>
      <c r="Z336" s="3">
        <v>30.733263738171399</v>
      </c>
      <c r="AA336" s="3">
        <v>53.740063503088599</v>
      </c>
      <c r="AB336" s="3">
        <v>983.63</v>
      </c>
      <c r="AC336">
        <f t="shared" si="11"/>
        <v>6.0494372986981126E-2</v>
      </c>
      <c r="AD336" s="17">
        <v>1271857</v>
      </c>
      <c r="AE336" s="19">
        <v>37.51</v>
      </c>
      <c r="AF336">
        <v>-3.586948020575953</v>
      </c>
      <c r="AG336" s="7">
        <v>-0.38811436506564689</v>
      </c>
      <c r="AH336" s="7">
        <v>5.118852599472433</v>
      </c>
      <c r="AI336">
        <v>5.3921331408643525</v>
      </c>
      <c r="AJ336">
        <v>3.8837958045829701</v>
      </c>
      <c r="AK336" s="24">
        <f>R336</f>
        <v>4.0221</v>
      </c>
      <c r="AL336" s="3">
        <v>4.0278886360000001</v>
      </c>
      <c r="AM336" s="3">
        <v>4.050015589</v>
      </c>
      <c r="AN336" s="3">
        <v>-0.453689972</v>
      </c>
      <c r="AO336" s="3">
        <v>0</v>
      </c>
      <c r="AP336" s="3">
        <v>0</v>
      </c>
      <c r="AQ336" s="3">
        <v>2.4311905</v>
      </c>
      <c r="AR336" s="30">
        <v>89.795448303222656</v>
      </c>
      <c r="AS336">
        <v>1.67821785413271</v>
      </c>
      <c r="AT336">
        <v>1.4794032590396</v>
      </c>
      <c r="AU336">
        <v>77.3</v>
      </c>
      <c r="AV336">
        <v>114.6</v>
      </c>
      <c r="AW336">
        <v>145.69999999999999</v>
      </c>
      <c r="AX336">
        <v>79</v>
      </c>
    </row>
    <row r="337" spans="1:50" x14ac:dyDescent="0.2">
      <c r="A337" s="1">
        <v>39417</v>
      </c>
      <c r="B337" s="6">
        <v>19.305389999999999</v>
      </c>
      <c r="C337" s="6"/>
      <c r="D337">
        <v>1.0001960002665</v>
      </c>
      <c r="E337" s="3">
        <v>99.677310000000006</v>
      </c>
      <c r="F337" s="3">
        <v>101.005</v>
      </c>
      <c r="G337" s="3">
        <v>89.822730000000007</v>
      </c>
      <c r="H337" s="3">
        <v>7.33</v>
      </c>
      <c r="I337" s="16">
        <v>4</v>
      </c>
      <c r="J337" s="3">
        <v>114.2</v>
      </c>
      <c r="K337">
        <v>4399.7202150000003</v>
      </c>
      <c r="L337" s="2">
        <v>89.98</v>
      </c>
      <c r="M337" s="7">
        <v>4.8715000000000002</v>
      </c>
      <c r="N337" s="8">
        <v>4.8483999999999998</v>
      </c>
      <c r="O337" s="21">
        <v>105.1</v>
      </c>
      <c r="P337" s="7">
        <v>21.651</v>
      </c>
      <c r="Q337" s="3">
        <v>22.5</v>
      </c>
      <c r="R337" s="3">
        <v>3.8791000000000002</v>
      </c>
      <c r="S337" s="9">
        <v>107.2</v>
      </c>
      <c r="T337" s="15">
        <v>-10.8</v>
      </c>
      <c r="U337" s="11">
        <v>98.01473</v>
      </c>
      <c r="V337" s="13">
        <v>1.1397489999999999</v>
      </c>
      <c r="W337">
        <v>0</v>
      </c>
      <c r="X337" s="15">
        <v>3.5</v>
      </c>
      <c r="Y337">
        <v>0.90321408740796205</v>
      </c>
      <c r="Z337" s="3">
        <v>35.756118357562301</v>
      </c>
      <c r="AA337" s="3">
        <v>53.803460990820497</v>
      </c>
      <c r="AB337" s="3">
        <v>980.71</v>
      </c>
      <c r="AC337">
        <f t="shared" si="11"/>
        <v>-2.9730109357570811E-3</v>
      </c>
      <c r="AD337" s="17">
        <v>1403912</v>
      </c>
      <c r="AE337" s="19">
        <v>33.85</v>
      </c>
      <c r="AF337">
        <v>-0.38719867495373705</v>
      </c>
      <c r="AG337" s="7">
        <v>9.0822658629292619E-2</v>
      </c>
      <c r="AH337" s="7">
        <v>4.3716687291195342</v>
      </c>
      <c r="AI337">
        <v>-1.2526713855418592</v>
      </c>
      <c r="AJ337">
        <v>3.96453119785585</v>
      </c>
      <c r="AK337" s="24">
        <f>R337</f>
        <v>3.8791000000000002</v>
      </c>
      <c r="AL337" s="3">
        <v>3.977857143</v>
      </c>
      <c r="AM337" s="3">
        <v>4.0476317939999999</v>
      </c>
      <c r="AN337" s="3">
        <v>3.1251834999999999E-2</v>
      </c>
      <c r="AO337" s="3">
        <v>0</v>
      </c>
      <c r="AP337" s="3">
        <v>0</v>
      </c>
      <c r="AQ337" s="3">
        <v>2.4001667000000002</v>
      </c>
      <c r="AR337" s="30">
        <v>94.967491149902344</v>
      </c>
      <c r="AS337">
        <v>1.4455165716948299</v>
      </c>
      <c r="AT337">
        <v>1.1738420448233</v>
      </c>
      <c r="AU337">
        <v>78.3</v>
      </c>
      <c r="AV337">
        <v>113.6</v>
      </c>
      <c r="AW337">
        <v>145.80000000000001</v>
      </c>
      <c r="AX337">
        <v>77.8</v>
      </c>
    </row>
    <row r="338" spans="1:50" x14ac:dyDescent="0.2">
      <c r="A338" s="1">
        <v>39448</v>
      </c>
      <c r="B338" s="6">
        <v>27.157119999999999</v>
      </c>
      <c r="C338" s="6"/>
      <c r="D338">
        <v>2.1298840919122299</v>
      </c>
      <c r="E338" s="3">
        <v>99.445719999999994</v>
      </c>
      <c r="F338" s="3">
        <v>100.9312</v>
      </c>
      <c r="G338" s="3">
        <v>90.220619999999997</v>
      </c>
      <c r="H338" s="3">
        <v>7.33</v>
      </c>
      <c r="I338" s="16">
        <v>2.5</v>
      </c>
      <c r="J338" s="3">
        <v>115.9</v>
      </c>
      <c r="K338">
        <v>3792.8000489999999</v>
      </c>
      <c r="L338" s="2">
        <v>89.67</v>
      </c>
      <c r="M338" s="7">
        <v>5.9731818181818186</v>
      </c>
      <c r="N338" s="8">
        <v>4.4814999999999996</v>
      </c>
      <c r="O338" s="21">
        <v>103.9</v>
      </c>
      <c r="P338" s="7">
        <v>25.816190476190478</v>
      </c>
      <c r="Q338" s="3">
        <v>26.200001</v>
      </c>
      <c r="R338" s="3">
        <v>4.0217999999999998</v>
      </c>
      <c r="S338" s="9">
        <v>108.6</v>
      </c>
      <c r="T338" s="15">
        <v>-12.6</v>
      </c>
      <c r="U338" s="11">
        <v>160.25899999999999</v>
      </c>
      <c r="V338" s="13">
        <v>1.2990269999999999</v>
      </c>
      <c r="W338">
        <v>0</v>
      </c>
      <c r="X338" s="15">
        <v>3</v>
      </c>
      <c r="Y338">
        <v>0.94321466472846904</v>
      </c>
      <c r="Z338" s="3">
        <v>38.5970335647702</v>
      </c>
      <c r="AA338" s="3">
        <v>53.970683921335599</v>
      </c>
      <c r="AB338" s="3">
        <v>1080.8599999999999</v>
      </c>
      <c r="AC338">
        <f t="shared" si="11"/>
        <v>9.723550039437967E-2</v>
      </c>
      <c r="AD338" s="17">
        <v>1321293</v>
      </c>
      <c r="AE338" s="19">
        <v>35.11</v>
      </c>
      <c r="AF338">
        <v>-1.0922506823090927</v>
      </c>
      <c r="AG338" s="7">
        <v>-1.0226444457310464</v>
      </c>
      <c r="AH338" s="7">
        <v>1.9575780154839038</v>
      </c>
      <c r="AI338">
        <v>-0.31344355936457902</v>
      </c>
      <c r="AJ338">
        <v>3.8766999786310601</v>
      </c>
      <c r="AK338" s="23">
        <v>3.6437182292423262</v>
      </c>
      <c r="AL338" s="3">
        <v>4.0023260870000001</v>
      </c>
      <c r="AM338" s="3">
        <v>3.942810014</v>
      </c>
      <c r="AN338" s="3">
        <v>-5.1142368000000001E-2</v>
      </c>
      <c r="AO338" s="3">
        <v>0</v>
      </c>
      <c r="AP338" s="3">
        <v>0</v>
      </c>
      <c r="AQ338" s="3">
        <v>2.3688136000000002</v>
      </c>
      <c r="AR338" s="30">
        <v>81.499824523925781</v>
      </c>
      <c r="AS338">
        <v>1.9189069802228</v>
      </c>
      <c r="AT338">
        <v>1.4101327204915799</v>
      </c>
      <c r="AU338">
        <v>78.099999999999994</v>
      </c>
      <c r="AV338">
        <v>116</v>
      </c>
      <c r="AW338">
        <v>149.9</v>
      </c>
      <c r="AX338">
        <v>80.400000000000006</v>
      </c>
    </row>
    <row r="339" spans="1:50" x14ac:dyDescent="0.2">
      <c r="A339" s="1">
        <v>39479</v>
      </c>
      <c r="B339" s="6">
        <v>28.688649999999999</v>
      </c>
      <c r="C339" s="6"/>
      <c r="D339">
        <v>1.58565280733809</v>
      </c>
      <c r="E339" s="3">
        <v>99.281390000000002</v>
      </c>
      <c r="F339" s="3">
        <v>100.8451</v>
      </c>
      <c r="G339" s="3">
        <v>90.343980000000002</v>
      </c>
      <c r="H339" s="3">
        <v>7.31</v>
      </c>
      <c r="I339" s="16">
        <v>0.9</v>
      </c>
      <c r="J339" s="3">
        <v>115.9</v>
      </c>
      <c r="K339">
        <v>3724.5</v>
      </c>
      <c r="L339" s="2">
        <v>89.98</v>
      </c>
      <c r="M339" s="7">
        <v>6.9990476190476194</v>
      </c>
      <c r="N339" s="8">
        <v>4.3620999999999999</v>
      </c>
      <c r="O339" s="21">
        <v>102.3</v>
      </c>
      <c r="P339" s="7">
        <v>25.456</v>
      </c>
      <c r="Q339" s="3">
        <v>26.540001</v>
      </c>
      <c r="R339" s="3">
        <v>4.0278999999999998</v>
      </c>
      <c r="S339" s="9">
        <v>108.5</v>
      </c>
      <c r="T339" s="15">
        <v>-13.1</v>
      </c>
      <c r="U339" s="11">
        <v>128.78450000000001</v>
      </c>
      <c r="V339" s="13">
        <v>1.4022600000000001</v>
      </c>
      <c r="W339">
        <v>0</v>
      </c>
      <c r="X339" s="15">
        <v>1.7</v>
      </c>
      <c r="Y339">
        <v>0.953797007061706</v>
      </c>
      <c r="Z339" s="3">
        <v>35.254698268457801</v>
      </c>
      <c r="AA339" s="3">
        <v>53.828287305943498</v>
      </c>
      <c r="AB339" s="3">
        <v>1116.9100000000001</v>
      </c>
      <c r="AC339">
        <f t="shared" si="11"/>
        <v>3.2808923320858163E-2</v>
      </c>
      <c r="AD339" s="17">
        <v>1336581</v>
      </c>
      <c r="AE339" s="19">
        <v>29.39</v>
      </c>
      <c r="AF339">
        <v>8.7514845658535734</v>
      </c>
      <c r="AG339" s="7">
        <v>-1.6067719820443642</v>
      </c>
      <c r="AH339" s="7">
        <v>0.26397064135329629</v>
      </c>
      <c r="AI339">
        <v>8.9397461121171418</v>
      </c>
      <c r="AJ339">
        <v>4.0531119752918698</v>
      </c>
      <c r="AK339" s="23">
        <v>3.3894045980360477</v>
      </c>
      <c r="AL339" s="3">
        <v>4.0154761900000002</v>
      </c>
      <c r="AM339" s="3">
        <v>3.7888460949999998</v>
      </c>
      <c r="AN339" s="3">
        <v>-0.25746415299999997</v>
      </c>
      <c r="AO339" s="3">
        <v>0</v>
      </c>
      <c r="AP339" s="3">
        <v>0</v>
      </c>
      <c r="AQ339" s="3">
        <v>2.4386136</v>
      </c>
      <c r="AR339" s="30">
        <v>80.75146484375</v>
      </c>
      <c r="AS339">
        <v>1.4488165093212499</v>
      </c>
      <c r="AT339">
        <v>1.45572339056939</v>
      </c>
      <c r="AU339">
        <v>79.7</v>
      </c>
      <c r="AV339">
        <v>115.6</v>
      </c>
      <c r="AW339">
        <v>149.80000000000001</v>
      </c>
      <c r="AX339">
        <v>81.2</v>
      </c>
    </row>
    <row r="340" spans="1:50" x14ac:dyDescent="0.2">
      <c r="A340" s="1">
        <v>39508</v>
      </c>
      <c r="B340" s="6">
        <v>30.322150000000001</v>
      </c>
      <c r="C340" s="6"/>
      <c r="D340">
        <v>1.8870055521234901</v>
      </c>
      <c r="E340" s="3">
        <v>99.134960000000007</v>
      </c>
      <c r="F340" s="3">
        <v>100.7574</v>
      </c>
      <c r="G340" s="3">
        <v>90.768640000000005</v>
      </c>
      <c r="H340" s="3">
        <v>7.27</v>
      </c>
      <c r="I340" s="16">
        <v>1.2</v>
      </c>
      <c r="J340" s="3">
        <v>114.7</v>
      </c>
      <c r="K340">
        <v>3628.0600589999999</v>
      </c>
      <c r="L340" s="2">
        <v>90.87</v>
      </c>
      <c r="M340" s="7">
        <v>7.7164999999999999</v>
      </c>
      <c r="N340" s="8">
        <v>4.5964</v>
      </c>
      <c r="O340" s="21">
        <v>102.1</v>
      </c>
      <c r="P340" s="7">
        <v>27.1035</v>
      </c>
      <c r="Q340" s="3">
        <v>25.610001</v>
      </c>
      <c r="R340" s="3">
        <v>4.0910000000000002</v>
      </c>
      <c r="S340" s="9">
        <v>107.4</v>
      </c>
      <c r="T340" s="15">
        <v>-13.3</v>
      </c>
      <c r="U340" s="11">
        <v>139.8707</v>
      </c>
      <c r="V340" s="13">
        <v>1.4849159999999999</v>
      </c>
      <c r="W340">
        <v>0</v>
      </c>
      <c r="X340" s="15">
        <v>2</v>
      </c>
      <c r="Y340">
        <v>0.97418786685500702</v>
      </c>
      <c r="Z340" s="3">
        <v>36.932421393675199</v>
      </c>
      <c r="AA340" s="3">
        <v>54.189193790952103</v>
      </c>
      <c r="AB340" s="3">
        <v>1163.08</v>
      </c>
      <c r="AC340">
        <f t="shared" si="11"/>
        <v>4.0505714911402535E-2</v>
      </c>
      <c r="AD340" s="17">
        <v>1367603</v>
      </c>
      <c r="AE340" s="19">
        <v>27.76</v>
      </c>
      <c r="AF340">
        <v>-14.740653716224372</v>
      </c>
      <c r="AG340" s="7">
        <v>-2.7220829018007748</v>
      </c>
      <c r="AH340" s="7">
        <v>-1.9496943979776802</v>
      </c>
      <c r="AI340">
        <v>-10.213100152041932</v>
      </c>
      <c r="AJ340">
        <v>4.0122059973904802</v>
      </c>
      <c r="AK340" s="23">
        <v>3.3477268570824359</v>
      </c>
      <c r="AL340" s="3">
        <v>4.0134523809999996</v>
      </c>
      <c r="AM340" s="3">
        <v>3.8693628950000001</v>
      </c>
      <c r="AN340" s="3">
        <v>0.123312703</v>
      </c>
      <c r="AO340" s="3">
        <v>0</v>
      </c>
      <c r="AP340" s="3">
        <v>0</v>
      </c>
      <c r="AQ340" s="3">
        <v>2.5210713999999999</v>
      </c>
      <c r="AR340" s="30">
        <v>77.636138916015625</v>
      </c>
      <c r="AS340">
        <v>1.9820308027042799</v>
      </c>
      <c r="AT340">
        <v>2.1954023673481</v>
      </c>
      <c r="AU340">
        <v>78.599999999999994</v>
      </c>
      <c r="AV340">
        <v>113.2</v>
      </c>
      <c r="AW340">
        <v>142</v>
      </c>
      <c r="AX340">
        <v>80.3</v>
      </c>
    </row>
    <row r="341" spans="1:50" x14ac:dyDescent="0.2">
      <c r="A341" s="1">
        <v>39539</v>
      </c>
      <c r="B341" s="6">
        <v>23.208839999999999</v>
      </c>
      <c r="C341" s="6"/>
      <c r="D341">
        <v>1.21399799520602</v>
      </c>
      <c r="E341" s="3">
        <v>98.928889999999996</v>
      </c>
      <c r="F341" s="3">
        <v>100.62350000000001</v>
      </c>
      <c r="G341" s="3">
        <v>90.963300000000004</v>
      </c>
      <c r="H341" s="3">
        <v>7.36</v>
      </c>
      <c r="I341" s="16">
        <v>-0.8</v>
      </c>
      <c r="J341" s="3">
        <v>115.4</v>
      </c>
      <c r="K341">
        <v>3825.0200199999999</v>
      </c>
      <c r="L341" s="2">
        <v>91.17</v>
      </c>
      <c r="M341" s="7">
        <v>6.791363636363636</v>
      </c>
      <c r="N341" s="8">
        <v>4.7835000000000001</v>
      </c>
      <c r="O341" s="21">
        <v>99.7</v>
      </c>
      <c r="P341" s="7">
        <v>21.562727272727273</v>
      </c>
      <c r="Q341" s="3">
        <v>20.790001</v>
      </c>
      <c r="R341" s="3">
        <v>3.9868000000000001</v>
      </c>
      <c r="S341" s="9">
        <v>108</v>
      </c>
      <c r="T341" s="15">
        <v>-14</v>
      </c>
      <c r="U341" s="11">
        <v>96.747579999999999</v>
      </c>
      <c r="V341" s="13">
        <v>1.3227739999999999</v>
      </c>
      <c r="W341">
        <v>0</v>
      </c>
      <c r="X341" s="15">
        <v>-0.1</v>
      </c>
      <c r="Y341">
        <v>1.0222966741205</v>
      </c>
      <c r="Z341" s="3">
        <v>39.165721619804202</v>
      </c>
      <c r="AA341" s="3">
        <v>54.672158540341798</v>
      </c>
      <c r="AB341" s="3">
        <v>1085.27</v>
      </c>
      <c r="AC341">
        <f t="shared" si="11"/>
        <v>-6.924285482781567E-2</v>
      </c>
      <c r="AD341" s="17">
        <v>1390501</v>
      </c>
      <c r="AE341" s="19">
        <v>27.52</v>
      </c>
      <c r="AF341">
        <v>10.452659159297006</v>
      </c>
      <c r="AG341" s="7">
        <v>-4.2540950599546647</v>
      </c>
      <c r="AH341" s="7">
        <v>-4.750561265145393</v>
      </c>
      <c r="AI341">
        <v>8.8529196660516618</v>
      </c>
      <c r="AJ341">
        <v>4.0245527393552898</v>
      </c>
      <c r="AK341" s="23">
        <v>3.5882910286105885</v>
      </c>
      <c r="AL341" s="3">
        <v>4.011954545</v>
      </c>
      <c r="AM341" s="3">
        <v>3.9843645759999999</v>
      </c>
      <c r="AN341" s="3">
        <v>-3.6011704999999998E-2</v>
      </c>
      <c r="AO341" s="3">
        <v>0</v>
      </c>
      <c r="AP341" s="3">
        <v>0</v>
      </c>
      <c r="AQ341" s="3">
        <v>2.6048695999999998</v>
      </c>
      <c r="AR341" s="30">
        <v>71.904808044433594</v>
      </c>
      <c r="AS341">
        <v>1.7513319296888801</v>
      </c>
      <c r="AT341">
        <v>1.3104956290407199</v>
      </c>
      <c r="AU341">
        <v>78.099999999999994</v>
      </c>
      <c r="AV341">
        <v>114</v>
      </c>
      <c r="AW341">
        <v>142.4</v>
      </c>
      <c r="AX341">
        <v>79.5</v>
      </c>
    </row>
    <row r="342" spans="1:50" x14ac:dyDescent="0.2">
      <c r="A342" s="1">
        <v>39569</v>
      </c>
      <c r="B342" s="6">
        <v>20.15297</v>
      </c>
      <c r="C342" s="6"/>
      <c r="D342">
        <v>0.94639546404977604</v>
      </c>
      <c r="E342" s="3">
        <v>98.624110000000002</v>
      </c>
      <c r="F342" s="3">
        <v>100.4669</v>
      </c>
      <c r="G342" s="3">
        <v>91.488919999999993</v>
      </c>
      <c r="H342" s="3">
        <v>7.4</v>
      </c>
      <c r="I342" s="16">
        <v>-1.5</v>
      </c>
      <c r="J342" s="3">
        <v>112.4</v>
      </c>
      <c r="K342">
        <v>3777.8500979999999</v>
      </c>
      <c r="L342" s="2">
        <v>91.74</v>
      </c>
      <c r="M342" s="7">
        <v>5.8669565217391302</v>
      </c>
      <c r="N342" s="8">
        <v>4.8574000000000002</v>
      </c>
      <c r="O342" s="21">
        <v>99.5</v>
      </c>
      <c r="P342" s="7">
        <v>18.303333333333335</v>
      </c>
      <c r="Q342" s="3">
        <v>17.829999999999998</v>
      </c>
      <c r="R342" s="3">
        <v>4.0096999999999996</v>
      </c>
      <c r="S342" s="9">
        <v>105.6</v>
      </c>
      <c r="T342" s="15">
        <v>-15.3</v>
      </c>
      <c r="U342" s="11">
        <v>76.823440000000005</v>
      </c>
      <c r="V342" s="13">
        <v>1.2743150000000001</v>
      </c>
      <c r="W342">
        <v>0</v>
      </c>
      <c r="X342" s="15">
        <v>-0.9</v>
      </c>
      <c r="Y342">
        <v>1.0802536186371099</v>
      </c>
      <c r="Z342" s="3">
        <v>47.9941558942336</v>
      </c>
      <c r="AA342" s="3">
        <v>54.871834425107402</v>
      </c>
      <c r="AB342" s="3">
        <v>1054.3599999999999</v>
      </c>
      <c r="AC342">
        <f t="shared" si="11"/>
        <v>-2.8894856181744366E-2</v>
      </c>
      <c r="AD342" s="17">
        <v>1416112</v>
      </c>
      <c r="AE342" s="19">
        <v>30.07</v>
      </c>
      <c r="AF342">
        <v>-8.970074209395662</v>
      </c>
      <c r="AG342" s="7">
        <v>-4.6135534748676008</v>
      </c>
      <c r="AH342" s="7">
        <v>-5.0146133961195574</v>
      </c>
      <c r="AI342">
        <v>-7.168627069764355</v>
      </c>
      <c r="AJ342">
        <v>4.0466892540548498</v>
      </c>
      <c r="AK342" s="23">
        <v>3.7953371040300241</v>
      </c>
      <c r="AL342" s="3">
        <v>4.0302727269999998</v>
      </c>
      <c r="AM342" s="3">
        <v>4.0880237519999998</v>
      </c>
      <c r="AN342" s="3">
        <v>7.8143655000000006E-2</v>
      </c>
      <c r="AO342" s="3">
        <v>0</v>
      </c>
      <c r="AP342" s="3">
        <v>0</v>
      </c>
      <c r="AQ342" s="3">
        <v>2.6891428999999998</v>
      </c>
      <c r="AR342" s="30">
        <v>72.573799133300781</v>
      </c>
      <c r="AS342">
        <v>1.6527012420571201</v>
      </c>
      <c r="AT342">
        <v>1.4941707343327899</v>
      </c>
      <c r="AU342">
        <v>77.2</v>
      </c>
      <c r="AV342">
        <v>110.9</v>
      </c>
      <c r="AW342">
        <v>136.19999999999999</v>
      </c>
      <c r="AX342">
        <v>78.7</v>
      </c>
    </row>
    <row r="343" spans="1:50" x14ac:dyDescent="0.2">
      <c r="A343" s="1">
        <v>39600</v>
      </c>
      <c r="B343" s="6">
        <v>23.214690000000001</v>
      </c>
      <c r="C343" s="6"/>
      <c r="D343">
        <v>1.0499927494311201</v>
      </c>
      <c r="E343" s="3">
        <v>98.266549999999995</v>
      </c>
      <c r="F343" s="3">
        <v>100.2672</v>
      </c>
      <c r="G343" s="3">
        <v>91.9131</v>
      </c>
      <c r="H343" s="3">
        <v>7.46</v>
      </c>
      <c r="I343" s="16">
        <v>-3.2</v>
      </c>
      <c r="J343" s="3">
        <v>112.2</v>
      </c>
      <c r="K343">
        <v>3352.8100589999999</v>
      </c>
      <c r="L343" s="2">
        <v>92.09</v>
      </c>
      <c r="M343" s="7">
        <v>6.4752380952380948</v>
      </c>
      <c r="N343" s="8">
        <v>4.9405000000000001</v>
      </c>
      <c r="O343" s="21">
        <v>96</v>
      </c>
      <c r="P343" s="7">
        <v>22.110476190476192</v>
      </c>
      <c r="Q343" s="3">
        <v>23.950001</v>
      </c>
      <c r="R343" s="3">
        <v>4.0067000000000004</v>
      </c>
      <c r="S343" s="9">
        <v>105.6</v>
      </c>
      <c r="T343" s="15">
        <v>-18</v>
      </c>
      <c r="U343" s="11">
        <v>106.4278</v>
      </c>
      <c r="V343" s="13">
        <v>1.3257890000000001</v>
      </c>
      <c r="W343">
        <v>0</v>
      </c>
      <c r="X343" s="15">
        <v>-3</v>
      </c>
      <c r="Y343">
        <v>1.1710712203008999</v>
      </c>
      <c r="Z343" s="3">
        <v>73.286893439413802</v>
      </c>
      <c r="AA343" s="3">
        <v>55.786820701637701</v>
      </c>
      <c r="AB343" s="3">
        <v>1089.96</v>
      </c>
      <c r="AC343">
        <f t="shared" si="11"/>
        <v>3.320705054054951E-2</v>
      </c>
      <c r="AD343" s="17">
        <v>1438555</v>
      </c>
      <c r="AE343" s="19">
        <v>33.96</v>
      </c>
      <c r="AF343">
        <v>-9.0435716590638648</v>
      </c>
      <c r="AG343" s="7">
        <v>-6.1362785143131333</v>
      </c>
      <c r="AH343" s="7">
        <v>-6.5527747265352616</v>
      </c>
      <c r="AI343">
        <v>-12.497382575058502</v>
      </c>
      <c r="AJ343">
        <v>4.1591700892583798</v>
      </c>
      <c r="AK343" s="23">
        <v>4.2805935770413601</v>
      </c>
      <c r="AL343" s="3">
        <v>4.101047619</v>
      </c>
      <c r="AM343" s="3">
        <v>4.359190881</v>
      </c>
      <c r="AN343" s="3">
        <v>9.3409183000000007E-2</v>
      </c>
      <c r="AO343" s="3">
        <v>0</v>
      </c>
      <c r="AP343" s="3">
        <v>0</v>
      </c>
      <c r="AQ343" s="3">
        <v>2.6605091000000001</v>
      </c>
      <c r="AR343" s="30">
        <v>87.548423767089844</v>
      </c>
      <c r="AS343">
        <v>2.6013882850274501</v>
      </c>
      <c r="AT343">
        <v>2.14524112776015</v>
      </c>
      <c r="AU343">
        <v>77.2</v>
      </c>
      <c r="AV343">
        <v>110.4</v>
      </c>
      <c r="AW343">
        <v>134.1</v>
      </c>
      <c r="AX343">
        <v>78.099999999999994</v>
      </c>
    </row>
    <row r="344" spans="1:50" x14ac:dyDescent="0.2">
      <c r="A344" s="1">
        <v>39630</v>
      </c>
      <c r="B344" s="6">
        <v>25.919519999999999</v>
      </c>
      <c r="C344" s="6"/>
      <c r="D344">
        <v>1.57709760445446</v>
      </c>
      <c r="E344" s="3">
        <v>98.032679999999999</v>
      </c>
      <c r="F344" s="3">
        <v>100.0241</v>
      </c>
      <c r="G344" s="3">
        <v>92.185029999999998</v>
      </c>
      <c r="H344" s="3">
        <v>7.48</v>
      </c>
      <c r="I344" s="16">
        <v>-5</v>
      </c>
      <c r="J344" s="3">
        <v>111.7</v>
      </c>
      <c r="K344">
        <v>3367.820068</v>
      </c>
      <c r="L344" s="2">
        <v>91.95</v>
      </c>
      <c r="M344" s="7">
        <v>8.1334782608695644</v>
      </c>
      <c r="N344" s="8">
        <v>4.9610000000000003</v>
      </c>
      <c r="O344" s="21">
        <v>93</v>
      </c>
      <c r="P344" s="7">
        <v>24.321363636363635</v>
      </c>
      <c r="Q344" s="3">
        <v>22.940000999999999</v>
      </c>
      <c r="R344" s="3">
        <v>4.1908000000000003</v>
      </c>
      <c r="S344" s="9">
        <v>104.4</v>
      </c>
      <c r="T344" s="15">
        <v>-20</v>
      </c>
      <c r="U344" s="11">
        <v>87.933019999999999</v>
      </c>
      <c r="V344" s="13">
        <v>1.3802570000000001</v>
      </c>
      <c r="W344">
        <v>0</v>
      </c>
      <c r="X344" s="15">
        <v>-5.4</v>
      </c>
      <c r="Y344">
        <v>1.21407867783656</v>
      </c>
      <c r="Z344" s="3">
        <v>81.597181323866806</v>
      </c>
      <c r="AA344" s="3">
        <v>55.600321356472101</v>
      </c>
      <c r="AB344" s="3">
        <v>1072.72</v>
      </c>
      <c r="AC344">
        <f t="shared" si="11"/>
        <v>-1.5943519330736677E-2</v>
      </c>
      <c r="AD344" s="17">
        <v>1433829</v>
      </c>
      <c r="AE344" s="19">
        <v>33.729999999999997</v>
      </c>
      <c r="AF344">
        <v>-5.9405741075321927</v>
      </c>
      <c r="AG344" s="7">
        <v>-10.080010054264335</v>
      </c>
      <c r="AH344" s="7">
        <v>-11.127735307092024</v>
      </c>
      <c r="AI344">
        <v>-9.0621388393479663</v>
      </c>
      <c r="AJ344">
        <v>4.2491324977170501</v>
      </c>
      <c r="AK344" s="23">
        <v>4.3374458162670013</v>
      </c>
      <c r="AL344" s="3">
        <v>4.2760869570000004</v>
      </c>
      <c r="AM344" s="3">
        <v>4.4070397650000004</v>
      </c>
      <c r="AN344" s="3">
        <v>5.2707850000000001E-3</v>
      </c>
      <c r="AO344" s="3">
        <v>0</v>
      </c>
      <c r="AP344" s="3">
        <v>0</v>
      </c>
      <c r="AQ344" s="3">
        <v>2.4289347999999999</v>
      </c>
      <c r="AR344" s="30">
        <v>89.739570617675781</v>
      </c>
      <c r="AS344">
        <v>2.13736078408885</v>
      </c>
      <c r="AT344">
        <v>1.9121653708171999</v>
      </c>
      <c r="AU344">
        <v>77.5</v>
      </c>
      <c r="AV344">
        <v>110.9</v>
      </c>
      <c r="AW344">
        <v>133.19999999999999</v>
      </c>
      <c r="AX344">
        <v>78.099999999999994</v>
      </c>
    </row>
    <row r="345" spans="1:50" x14ac:dyDescent="0.2">
      <c r="A345" s="1">
        <v>39661</v>
      </c>
      <c r="B345" s="6">
        <v>22.699159999999999</v>
      </c>
      <c r="C345" s="6"/>
      <c r="D345">
        <v>1.3683725375829501</v>
      </c>
      <c r="E345" s="3">
        <v>98.008859999999999</v>
      </c>
      <c r="F345" s="3">
        <v>99.711209999999994</v>
      </c>
      <c r="G345" s="3">
        <v>92.00273</v>
      </c>
      <c r="H345" s="3">
        <v>7.58</v>
      </c>
      <c r="I345" s="16">
        <v>-6.9</v>
      </c>
      <c r="J345" s="3">
        <v>111.1</v>
      </c>
      <c r="K345">
        <v>3365.6298830000001</v>
      </c>
      <c r="L345" s="2">
        <v>91.82</v>
      </c>
      <c r="M345" s="7">
        <v>8.7040909090909082</v>
      </c>
      <c r="N345" s="8">
        <v>4.9652000000000003</v>
      </c>
      <c r="O345" s="21">
        <v>90.8</v>
      </c>
      <c r="P345" s="7">
        <v>20.695714285714285</v>
      </c>
      <c r="Q345" s="3">
        <v>20.65</v>
      </c>
      <c r="R345" s="3">
        <v>4.2988999999999997</v>
      </c>
      <c r="S345" s="9">
        <v>104.3</v>
      </c>
      <c r="T345" s="15">
        <v>-18.600000000000001</v>
      </c>
      <c r="U345" s="11">
        <v>92.296390000000002</v>
      </c>
      <c r="V345" s="13">
        <v>1.4284619999999999</v>
      </c>
      <c r="W345">
        <v>0</v>
      </c>
      <c r="X345" s="15">
        <v>-7.2</v>
      </c>
      <c r="Y345">
        <v>1.2897157813454501</v>
      </c>
      <c r="Z345" s="3">
        <v>66.248056575268706</v>
      </c>
      <c r="AA345" s="3">
        <v>55.447587281012801</v>
      </c>
      <c r="AB345" s="3">
        <v>976.95</v>
      </c>
      <c r="AC345">
        <f t="shared" si="11"/>
        <v>-9.3517284310865811E-2</v>
      </c>
      <c r="AD345" s="17">
        <v>1446101</v>
      </c>
      <c r="AE345" s="19">
        <v>27.69</v>
      </c>
      <c r="AF345">
        <v>-17.316676215263627</v>
      </c>
      <c r="AG345" s="7">
        <v>-10.528185657554317</v>
      </c>
      <c r="AH345" s="7">
        <v>-12.880685800250859</v>
      </c>
      <c r="AI345">
        <v>-20.040353583358161</v>
      </c>
      <c r="AJ345">
        <v>4.2785099065241097</v>
      </c>
      <c r="AK345" s="23">
        <v>4.113479458035016</v>
      </c>
      <c r="AL345" s="3">
        <v>4.3005000000000004</v>
      </c>
      <c r="AM345" s="3">
        <v>4.3103714850000001</v>
      </c>
      <c r="AN345" s="3">
        <v>-4.4004900999999999E-2</v>
      </c>
      <c r="AO345" s="3">
        <v>0</v>
      </c>
      <c r="AP345" s="3">
        <v>0</v>
      </c>
      <c r="AQ345" s="3">
        <v>2.4631249999999998</v>
      </c>
      <c r="AR345" s="30">
        <v>88.554107666015625</v>
      </c>
      <c r="AS345">
        <v>2.4602613097811701</v>
      </c>
      <c r="AT345">
        <v>2.0236492103888901</v>
      </c>
      <c r="AU345">
        <v>79</v>
      </c>
      <c r="AV345">
        <v>109.1</v>
      </c>
      <c r="AW345">
        <v>131.19999999999999</v>
      </c>
      <c r="AX345">
        <v>77.7</v>
      </c>
    </row>
    <row r="346" spans="1:50" x14ac:dyDescent="0.2">
      <c r="A346" s="1">
        <v>39692</v>
      </c>
      <c r="B346" s="6">
        <v>30.913219999999999</v>
      </c>
      <c r="C346" s="6"/>
      <c r="D346">
        <v>2.8178214676166302</v>
      </c>
      <c r="E346" s="3">
        <v>98.026259999999994</v>
      </c>
      <c r="F346" s="3">
        <v>99.239350000000002</v>
      </c>
      <c r="G346" s="3">
        <v>92.091160000000002</v>
      </c>
      <c r="H346" s="3">
        <v>7.66</v>
      </c>
      <c r="I346" s="16">
        <v>-9.9</v>
      </c>
      <c r="J346" s="3">
        <v>109.9</v>
      </c>
      <c r="K346">
        <v>3038.1999510000001</v>
      </c>
      <c r="L346" s="2">
        <v>92</v>
      </c>
      <c r="M346" s="7">
        <v>9.7995454545454539</v>
      </c>
      <c r="N346" s="8">
        <v>5.0191999999999997</v>
      </c>
      <c r="O346" s="21">
        <v>90</v>
      </c>
      <c r="P346" s="7">
        <v>30.238571428571429</v>
      </c>
      <c r="Q346" s="3">
        <v>39.389999000000003</v>
      </c>
      <c r="R346" s="3">
        <v>4.2732999999999999</v>
      </c>
      <c r="S346" s="9">
        <v>103</v>
      </c>
      <c r="T346" s="15">
        <v>-17.399999999999999</v>
      </c>
      <c r="U346" s="11">
        <v>156.04349999999999</v>
      </c>
      <c r="V346" s="13">
        <v>1.963087</v>
      </c>
      <c r="W346">
        <v>3.8653782072642501E-2</v>
      </c>
      <c r="X346" s="15">
        <v>-10.199999999999999</v>
      </c>
      <c r="Y346">
        <v>1.4222781491953</v>
      </c>
      <c r="Z346" s="3">
        <v>61.055712263472898</v>
      </c>
      <c r="AA346" s="3">
        <v>56.648158888601699</v>
      </c>
      <c r="AB346" s="3">
        <v>1041.32</v>
      </c>
      <c r="AC346">
        <f t="shared" si="11"/>
        <v>6.3808944451662519E-2</v>
      </c>
      <c r="AD346" s="17">
        <v>1469470</v>
      </c>
      <c r="AE346" s="19">
        <v>23.58</v>
      </c>
      <c r="AF346">
        <v>-3.6223244091699414</v>
      </c>
      <c r="AG346" s="7">
        <v>-14.937124703922905</v>
      </c>
      <c r="AH346" s="7">
        <v>-18.640768871816348</v>
      </c>
      <c r="AI346">
        <v>-3.6291405643092745</v>
      </c>
      <c r="AJ346">
        <v>3.7536965613845199</v>
      </c>
      <c r="AK346" s="23">
        <v>3.9864350897413332</v>
      </c>
      <c r="AL346" s="3">
        <v>4.256931818</v>
      </c>
      <c r="AM346" s="3">
        <v>4.2083583950000003</v>
      </c>
      <c r="AN346" s="3">
        <v>-4.5330550999999997E-2</v>
      </c>
      <c r="AO346" s="3">
        <v>0</v>
      </c>
      <c r="AP346" s="3">
        <v>0</v>
      </c>
      <c r="AQ346" s="3">
        <v>2.6051739</v>
      </c>
      <c r="AR346" s="30">
        <v>88.542556762695312</v>
      </c>
      <c r="AS346">
        <v>3.2208052595627001</v>
      </c>
      <c r="AT346">
        <v>2.99922456955934</v>
      </c>
      <c r="AU346">
        <v>77.900000000000006</v>
      </c>
      <c r="AV346">
        <v>108.8</v>
      </c>
      <c r="AW346">
        <v>131.9</v>
      </c>
      <c r="AX346">
        <v>78.5</v>
      </c>
    </row>
    <row r="347" spans="1:50" x14ac:dyDescent="0.2">
      <c r="A347" s="1">
        <v>39722</v>
      </c>
      <c r="B347" s="6">
        <v>63.271979999999999</v>
      </c>
      <c r="C347" s="6"/>
      <c r="D347">
        <v>4.65770732935386</v>
      </c>
      <c r="E347" s="3">
        <v>97.924099999999996</v>
      </c>
      <c r="F347" s="3">
        <v>98.559079999999994</v>
      </c>
      <c r="G347" s="3">
        <v>91.961259999999996</v>
      </c>
      <c r="H347" s="3">
        <v>7.81</v>
      </c>
      <c r="I347" s="16">
        <v>-15.1</v>
      </c>
      <c r="J347" s="3">
        <v>107.9</v>
      </c>
      <c r="K347">
        <v>2591.76001</v>
      </c>
      <c r="L347" s="2">
        <v>92.03</v>
      </c>
      <c r="M347" s="7">
        <v>17.016956521739129</v>
      </c>
      <c r="N347" s="8">
        <v>5.1131000000000002</v>
      </c>
      <c r="O347" s="21">
        <v>83.4</v>
      </c>
      <c r="P347" s="7">
        <v>61.177391304347829</v>
      </c>
      <c r="Q347" s="3">
        <v>59.889999000000003</v>
      </c>
      <c r="R347" s="3">
        <v>3.8197999999999999</v>
      </c>
      <c r="S347" s="9">
        <v>100.3</v>
      </c>
      <c r="T347" s="15">
        <v>-19.8</v>
      </c>
      <c r="U347" s="11">
        <v>216.59180000000001</v>
      </c>
      <c r="V347" s="13">
        <v>3.4095469999999999</v>
      </c>
      <c r="W347">
        <v>0</v>
      </c>
      <c r="X347" s="15">
        <v>-16.600000000000001</v>
      </c>
      <c r="Y347">
        <v>1.5515062496510399</v>
      </c>
      <c r="Z347" s="3">
        <v>70.811249106339005</v>
      </c>
      <c r="AA347" s="3">
        <v>58.6388237081649</v>
      </c>
      <c r="AB347" s="3">
        <v>865.21</v>
      </c>
      <c r="AC347">
        <f t="shared" si="11"/>
        <v>-0.18527216607880614</v>
      </c>
      <c r="AD347" s="17">
        <v>1920649</v>
      </c>
      <c r="AE347" s="19">
        <v>25.6</v>
      </c>
      <c r="AF347">
        <v>-14.796776037318971</v>
      </c>
      <c r="AG347" s="7">
        <v>-15.901532831461637</v>
      </c>
      <c r="AH347" s="7">
        <v>-23.018641685894551</v>
      </c>
      <c r="AI347">
        <v>-14.156895533106173</v>
      </c>
      <c r="AJ347">
        <v>4.2582111646957799</v>
      </c>
      <c r="AK347" s="23">
        <v>2.9358300813373286</v>
      </c>
      <c r="AL347" s="3">
        <v>3.6162391299999999</v>
      </c>
      <c r="AM347" s="3">
        <v>3.2694701849999999</v>
      </c>
      <c r="AN347" s="3">
        <v>-0.46477035300000002</v>
      </c>
      <c r="AO347" s="26">
        <v>1</v>
      </c>
      <c r="AP347" s="27">
        <v>1</v>
      </c>
      <c r="AQ347" s="3">
        <v>2.5344544999999998</v>
      </c>
      <c r="AR347" s="30">
        <v>64.159797668457031</v>
      </c>
      <c r="AS347">
        <v>3.8964418729177801</v>
      </c>
      <c r="AT347">
        <v>3.5512479017317702</v>
      </c>
      <c r="AU347">
        <v>77.900000000000006</v>
      </c>
      <c r="AV347">
        <v>108.3</v>
      </c>
      <c r="AW347">
        <v>130.6</v>
      </c>
      <c r="AX347">
        <v>77.599999999999994</v>
      </c>
    </row>
    <row r="348" spans="1:50" x14ac:dyDescent="0.2">
      <c r="A348" s="1">
        <v>39753</v>
      </c>
      <c r="B348" s="6">
        <v>60.599420000000002</v>
      </c>
      <c r="C348" s="6"/>
      <c r="D348">
        <v>3.3106787528377302</v>
      </c>
      <c r="E348" s="3">
        <v>97.791409999999999</v>
      </c>
      <c r="F348" s="3">
        <v>97.78237</v>
      </c>
      <c r="G348" s="3">
        <v>91.578770000000006</v>
      </c>
      <c r="H348" s="3">
        <v>8.0500000000000007</v>
      </c>
      <c r="I348" s="16">
        <v>-22.7</v>
      </c>
      <c r="J348" s="3">
        <v>103.9</v>
      </c>
      <c r="K348">
        <v>2430.3100589999999</v>
      </c>
      <c r="L348" s="2">
        <v>91.59</v>
      </c>
      <c r="M348" s="7">
        <v>20.28857142857143</v>
      </c>
      <c r="N348" s="8">
        <v>4.2382999999999997</v>
      </c>
      <c r="O348" s="21">
        <v>77.900000000000006</v>
      </c>
      <c r="P348" s="7">
        <v>62.639473684210529</v>
      </c>
      <c r="Q348" s="3">
        <v>55.279998999999997</v>
      </c>
      <c r="R348" s="3">
        <v>3.1501999999999999</v>
      </c>
      <c r="S348" s="9">
        <v>96.6</v>
      </c>
      <c r="T348" s="15">
        <v>-19.5</v>
      </c>
      <c r="U348" s="11">
        <v>156.77449999999999</v>
      </c>
      <c r="V348" s="13">
        <v>3.2697270000000001</v>
      </c>
      <c r="W348">
        <v>0</v>
      </c>
      <c r="X348" s="15">
        <v>-24.6</v>
      </c>
      <c r="Y348">
        <v>1.4971565653957299</v>
      </c>
      <c r="Z348" s="3">
        <v>65.897742753450999</v>
      </c>
      <c r="AA348" s="3">
        <v>59.627450056135501</v>
      </c>
      <c r="AB348" s="3">
        <v>983.1</v>
      </c>
      <c r="AC348">
        <f t="shared" si="11"/>
        <v>0.1277385923395018</v>
      </c>
      <c r="AD348" s="17">
        <v>1973030</v>
      </c>
      <c r="AE348" s="19">
        <v>16.91</v>
      </c>
      <c r="AF348">
        <v>-26.742099293707078</v>
      </c>
      <c r="AG348" s="7">
        <v>-14.662237920094285</v>
      </c>
      <c r="AH348" s="7">
        <v>-25.220878612025871</v>
      </c>
      <c r="AI348">
        <v>-32.2348991128937</v>
      </c>
      <c r="AJ348">
        <v>1.9333336905544101</v>
      </c>
      <c r="AK348" s="23">
        <v>2.1308482777504181</v>
      </c>
      <c r="AL348" s="3">
        <v>2.8218000000000001</v>
      </c>
      <c r="AM348" s="3">
        <v>2.3479160600000002</v>
      </c>
      <c r="AN348" s="3">
        <v>-0.22828256699999999</v>
      </c>
      <c r="AO348" s="3">
        <v>0</v>
      </c>
      <c r="AP348" s="3">
        <v>0</v>
      </c>
      <c r="AQ348" s="3">
        <v>2.5017499999999999</v>
      </c>
      <c r="AR348" s="30">
        <v>79.080970764160156</v>
      </c>
      <c r="AS348">
        <v>4.2899544427141798</v>
      </c>
      <c r="AT348">
        <v>3.8727041761253398</v>
      </c>
      <c r="AU348">
        <v>77.099999999999994</v>
      </c>
      <c r="AV348">
        <v>105.7</v>
      </c>
      <c r="AW348">
        <v>126.8</v>
      </c>
      <c r="AX348">
        <v>75.400000000000006</v>
      </c>
    </row>
    <row r="349" spans="1:50" x14ac:dyDescent="0.2">
      <c r="A349" s="1">
        <v>39783</v>
      </c>
      <c r="B349" s="6">
        <v>49.98715</v>
      </c>
      <c r="C349" s="6"/>
      <c r="D349">
        <v>2.40202392624093</v>
      </c>
      <c r="E349" s="3">
        <v>97.610590000000002</v>
      </c>
      <c r="F349" s="3">
        <v>97.115539999999996</v>
      </c>
      <c r="G349" s="3">
        <v>91.23021</v>
      </c>
      <c r="H349" s="3">
        <v>8.31</v>
      </c>
      <c r="I349" s="16">
        <v>-29.8</v>
      </c>
      <c r="J349" s="3">
        <v>100.6</v>
      </c>
      <c r="K349">
        <v>2451.4799800000001</v>
      </c>
      <c r="L349" s="2">
        <v>91.47</v>
      </c>
      <c r="M349" s="7">
        <v>22.780454545454546</v>
      </c>
      <c r="N349" s="8">
        <v>3.2926000000000002</v>
      </c>
      <c r="O349" s="21">
        <v>70.7</v>
      </c>
      <c r="P349" s="7">
        <v>52.405000000000001</v>
      </c>
      <c r="Q349" s="3">
        <v>40</v>
      </c>
      <c r="R349" s="3">
        <v>2.4864000000000002</v>
      </c>
      <c r="S349" s="9">
        <v>93.1</v>
      </c>
      <c r="T349" s="15">
        <v>-21.3</v>
      </c>
      <c r="U349" s="11">
        <v>136.78460000000001</v>
      </c>
      <c r="V349" s="13">
        <v>3.2830659999999998</v>
      </c>
      <c r="W349">
        <v>0</v>
      </c>
      <c r="X349" s="15">
        <v>-32</v>
      </c>
      <c r="Y349">
        <v>1.4515531212706001</v>
      </c>
      <c r="Z349" s="3">
        <v>68.035946381306402</v>
      </c>
      <c r="AA349" s="3">
        <v>59.1338617301722</v>
      </c>
      <c r="AB349" s="3">
        <v>1061.0999999999999</v>
      </c>
      <c r="AC349">
        <f t="shared" si="11"/>
        <v>7.6350540506665787E-2</v>
      </c>
      <c r="AD349" s="17">
        <v>2038828</v>
      </c>
      <c r="AE349" s="19">
        <v>10.11</v>
      </c>
      <c r="AF349">
        <v>-18.774234145834257</v>
      </c>
      <c r="AG349" s="7">
        <v>-14.886786579111501</v>
      </c>
      <c r="AH349" s="7">
        <v>-29.829312333529757</v>
      </c>
      <c r="AI349">
        <v>-25.989654590471289</v>
      </c>
      <c r="AJ349">
        <v>1.62491977372236</v>
      </c>
      <c r="AK349" s="23">
        <v>1.7077008697374954</v>
      </c>
      <c r="AL349" s="3">
        <v>2.153195652</v>
      </c>
      <c r="AM349" s="3">
        <v>1.7979142859999999</v>
      </c>
      <c r="AN349" s="3">
        <v>-0.37461714800000001</v>
      </c>
      <c r="AO349" s="3">
        <v>0</v>
      </c>
      <c r="AP349" s="3">
        <v>0</v>
      </c>
      <c r="AQ349" s="3">
        <v>2.4744090999999999</v>
      </c>
      <c r="AR349" s="30">
        <v>92.366432189941406</v>
      </c>
      <c r="AS349">
        <v>4.4951664408542804</v>
      </c>
      <c r="AT349">
        <v>3.6234869190824099</v>
      </c>
      <c r="AU349">
        <v>76</v>
      </c>
      <c r="AV349">
        <v>105.6</v>
      </c>
      <c r="AW349">
        <v>114.3</v>
      </c>
      <c r="AX349">
        <v>72.099999999999994</v>
      </c>
    </row>
    <row r="350" spans="1:50" x14ac:dyDescent="0.2">
      <c r="A350" s="1">
        <v>39814</v>
      </c>
      <c r="B350" s="6">
        <v>46.523530000000001</v>
      </c>
      <c r="C350" s="6"/>
      <c r="D350">
        <v>2.2749335289133299</v>
      </c>
      <c r="E350" s="3">
        <v>97.469819999999999</v>
      </c>
      <c r="F350" s="3">
        <v>96.701890000000006</v>
      </c>
      <c r="G350" s="3">
        <v>91.285579999999996</v>
      </c>
      <c r="H350" s="3">
        <v>8.7100000000000009</v>
      </c>
      <c r="I350" s="16">
        <v>-31.6</v>
      </c>
      <c r="J350" s="3">
        <v>97.6</v>
      </c>
      <c r="K350">
        <v>2236.9799800000001</v>
      </c>
      <c r="L350" s="2">
        <v>90.73</v>
      </c>
      <c r="M350" s="7">
        <v>18.96409090909091</v>
      </c>
      <c r="N350" s="8">
        <v>2.4565000000000001</v>
      </c>
      <c r="O350" s="21">
        <v>69.5</v>
      </c>
      <c r="P350" s="7">
        <v>44.683</v>
      </c>
      <c r="Q350" s="3">
        <v>44.84</v>
      </c>
      <c r="R350" s="3">
        <v>1.8122</v>
      </c>
      <c r="S350" s="9">
        <v>88.3</v>
      </c>
      <c r="T350" s="15">
        <v>-21.5</v>
      </c>
      <c r="U350" s="11">
        <v>159.99379999999999</v>
      </c>
      <c r="V350" s="13">
        <v>3.012975</v>
      </c>
      <c r="W350">
        <v>0</v>
      </c>
      <c r="X350" s="15">
        <v>-32</v>
      </c>
      <c r="Y350">
        <v>1.46509447174459</v>
      </c>
      <c r="Z350" s="3">
        <v>55.768862279949701</v>
      </c>
      <c r="AA350" s="3">
        <v>58.8661926645077</v>
      </c>
      <c r="AB350" s="3">
        <v>1116.27</v>
      </c>
      <c r="AC350">
        <f t="shared" si="11"/>
        <v>5.0686664283912997E-2</v>
      </c>
      <c r="AD350" s="17">
        <v>2018375</v>
      </c>
      <c r="AE350" s="19">
        <v>8.15</v>
      </c>
      <c r="AF350">
        <v>-28.770748906689114</v>
      </c>
      <c r="AG350" s="7">
        <v>-12.63909815996675</v>
      </c>
      <c r="AH350" s="7">
        <v>-32.355627773084734</v>
      </c>
      <c r="AI350">
        <v>-41.562861725059363</v>
      </c>
      <c r="AJ350">
        <v>0.79728150213548299</v>
      </c>
      <c r="AK350" s="23">
        <v>1.2772237220098059</v>
      </c>
      <c r="AL350" s="3">
        <v>1.598386364</v>
      </c>
      <c r="AM350" s="3">
        <v>1.300908797</v>
      </c>
      <c r="AN350" s="3">
        <v>8.0538393999999999E-2</v>
      </c>
      <c r="AO350" s="3">
        <v>0</v>
      </c>
      <c r="AP350" s="3">
        <v>0</v>
      </c>
      <c r="AQ350" s="3">
        <v>2.5699773000000001</v>
      </c>
      <c r="AR350" s="30">
        <v>85.369476318359375</v>
      </c>
      <c r="AS350">
        <v>5.68919902431149</v>
      </c>
      <c r="AT350">
        <v>2.7549343135753501</v>
      </c>
      <c r="AU350">
        <v>71.599999999999994</v>
      </c>
      <c r="AV350">
        <v>103.8</v>
      </c>
      <c r="AW350">
        <v>109.7</v>
      </c>
      <c r="AX350">
        <v>65.3</v>
      </c>
    </row>
    <row r="351" spans="1:50" x14ac:dyDescent="0.2">
      <c r="A351" s="1">
        <v>39845</v>
      </c>
      <c r="B351" s="6">
        <v>45.124609999999997</v>
      </c>
      <c r="C351" s="6"/>
      <c r="D351">
        <v>1.74281550054879</v>
      </c>
      <c r="E351" s="3">
        <v>97.385000000000005</v>
      </c>
      <c r="F351" s="3">
        <v>96.42456</v>
      </c>
      <c r="G351" s="3">
        <v>91.428179999999998</v>
      </c>
      <c r="H351" s="3">
        <v>9.01</v>
      </c>
      <c r="I351" s="16">
        <v>-35</v>
      </c>
      <c r="J351" s="3">
        <v>95.9</v>
      </c>
      <c r="K351">
        <v>1976.2299800000001</v>
      </c>
      <c r="L351" s="2">
        <v>91.1</v>
      </c>
      <c r="M351" s="7">
        <v>19.948095238095238</v>
      </c>
      <c r="N351" s="8">
        <v>1.9431</v>
      </c>
      <c r="O351" s="21">
        <v>67</v>
      </c>
      <c r="P351" s="7">
        <v>45.570526315789472</v>
      </c>
      <c r="Q351" s="3">
        <v>46.349997999999999</v>
      </c>
      <c r="R351" s="3">
        <v>1.2571000000000001</v>
      </c>
      <c r="S351" s="9">
        <v>86.3</v>
      </c>
      <c r="T351" s="15">
        <v>-22.5</v>
      </c>
      <c r="U351" s="11">
        <v>139.697</v>
      </c>
      <c r="V351" s="13">
        <v>2.7609409999999999</v>
      </c>
      <c r="W351">
        <v>0</v>
      </c>
      <c r="X351" s="15">
        <v>-35.799999999999997</v>
      </c>
      <c r="Y351">
        <v>1.43732201564777</v>
      </c>
      <c r="Z351" s="3">
        <v>63.350217047773398</v>
      </c>
      <c r="AA351" s="3">
        <v>57.487325522894899</v>
      </c>
      <c r="AB351" s="3">
        <v>1150.02</v>
      </c>
      <c r="AC351">
        <f t="shared" si="11"/>
        <v>2.978656334695895E-2</v>
      </c>
      <c r="AD351" s="17">
        <v>1851623</v>
      </c>
      <c r="AE351" s="19">
        <v>4.34</v>
      </c>
      <c r="AF351">
        <v>-17.26403901368716</v>
      </c>
      <c r="AG351" s="7">
        <v>-11.054128652298402</v>
      </c>
      <c r="AH351" s="7">
        <v>-35.818738850697343</v>
      </c>
      <c r="AI351">
        <v>-45.229378262268582</v>
      </c>
      <c r="AJ351">
        <v>0.40980930941139698</v>
      </c>
      <c r="AK351" s="23">
        <v>0.85844609268906302</v>
      </c>
      <c r="AL351" s="3">
        <v>1.1615</v>
      </c>
      <c r="AM351" s="3">
        <v>0.89171775900000005</v>
      </c>
      <c r="AN351" s="3">
        <v>-0.105707357</v>
      </c>
      <c r="AO351" s="3">
        <v>0</v>
      </c>
      <c r="AP351" s="3">
        <v>0</v>
      </c>
      <c r="AQ351" s="3">
        <v>2.6079762</v>
      </c>
      <c r="AR351" s="30">
        <v>67.452674865722656</v>
      </c>
      <c r="AS351">
        <v>3.4762267987088502</v>
      </c>
      <c r="AT351">
        <v>2.40460101838159</v>
      </c>
      <c r="AU351">
        <v>71.099999999999994</v>
      </c>
      <c r="AV351">
        <v>102.7</v>
      </c>
      <c r="AW351">
        <v>109.1</v>
      </c>
      <c r="AX351">
        <v>65.8</v>
      </c>
    </row>
    <row r="352" spans="1:50" x14ac:dyDescent="0.2">
      <c r="A352" s="1">
        <v>39873</v>
      </c>
      <c r="B352" s="6">
        <v>44.187159999999999</v>
      </c>
      <c r="C352" s="6"/>
      <c r="D352">
        <v>2.5018780841563202</v>
      </c>
      <c r="E352" s="3">
        <v>97.420540000000003</v>
      </c>
      <c r="F352" s="3">
        <v>96.320120000000003</v>
      </c>
      <c r="G352" s="3">
        <v>91.324690000000004</v>
      </c>
      <c r="H352" s="3">
        <v>9.32</v>
      </c>
      <c r="I352" s="16">
        <v>-38.9</v>
      </c>
      <c r="J352" s="3">
        <v>94.4</v>
      </c>
      <c r="K352">
        <v>2071.1298830000001</v>
      </c>
      <c r="L352" s="2">
        <v>91.44</v>
      </c>
      <c r="M352" s="7">
        <v>21.454999999999998</v>
      </c>
      <c r="N352" s="8">
        <v>1.6355</v>
      </c>
      <c r="O352" s="21">
        <v>65.2</v>
      </c>
      <c r="P352" s="7">
        <v>44.795454545454547</v>
      </c>
      <c r="Q352" s="3">
        <v>44.139999000000003</v>
      </c>
      <c r="R352" s="3">
        <v>1.0620000000000001</v>
      </c>
      <c r="S352" s="9">
        <v>85.5</v>
      </c>
      <c r="T352" s="15">
        <v>-23</v>
      </c>
      <c r="U352" s="11">
        <v>133.4607</v>
      </c>
      <c r="V352" s="13">
        <v>2.8206009999999999</v>
      </c>
      <c r="W352">
        <v>0</v>
      </c>
      <c r="X352" s="15">
        <v>-37.6</v>
      </c>
      <c r="Y352">
        <v>1.38865516609858</v>
      </c>
      <c r="Z352" s="3">
        <v>54.341052621383803</v>
      </c>
      <c r="AA352" s="3">
        <v>57.326754483893097</v>
      </c>
      <c r="AB352" s="3">
        <v>1081.79</v>
      </c>
      <c r="AC352">
        <f t="shared" si="11"/>
        <v>-6.1162256968652073E-2</v>
      </c>
      <c r="AD352" s="17">
        <v>1823971</v>
      </c>
      <c r="AE352" s="19">
        <v>1.41</v>
      </c>
      <c r="AF352">
        <v>2.5212948377973277</v>
      </c>
      <c r="AG352" s="7">
        <v>-8.6231718343628643</v>
      </c>
      <c r="AH352" s="7">
        <v>-38.14847401203069</v>
      </c>
      <c r="AI352">
        <v>-30.889347610089146</v>
      </c>
      <c r="AJ352">
        <v>0.123994955983249</v>
      </c>
      <c r="AK352" s="25">
        <v>0.59624686435747776</v>
      </c>
      <c r="AL352" s="3">
        <v>0.81897727300000001</v>
      </c>
      <c r="AM352" s="3">
        <v>0.62234906199999995</v>
      </c>
      <c r="AN352" s="3">
        <v>-0.32309504</v>
      </c>
      <c r="AO352" s="3">
        <v>1</v>
      </c>
      <c r="AP352" s="3">
        <v>0</v>
      </c>
      <c r="AQ352" s="3">
        <v>2.5247044999999999</v>
      </c>
      <c r="AR352" s="30">
        <v>72.644622802734375</v>
      </c>
      <c r="AS352">
        <v>3.8022269742284598</v>
      </c>
      <c r="AT352">
        <v>3.3160845419887801</v>
      </c>
      <c r="AU352">
        <v>71.3</v>
      </c>
      <c r="AV352">
        <v>100.5</v>
      </c>
      <c r="AW352">
        <v>108.1</v>
      </c>
      <c r="AX352">
        <v>65.099999999999994</v>
      </c>
    </row>
    <row r="353" spans="1:50" x14ac:dyDescent="0.2">
      <c r="A353" s="1">
        <v>39904</v>
      </c>
      <c r="B353" s="6">
        <v>39.308160000000001</v>
      </c>
      <c r="C353" s="6"/>
      <c r="D353">
        <v>1.7969831795803799</v>
      </c>
      <c r="E353" s="3">
        <v>97.634609999999995</v>
      </c>
      <c r="F353" s="3">
        <v>96.412260000000003</v>
      </c>
      <c r="G353" s="3">
        <v>91.461539999999999</v>
      </c>
      <c r="H353" s="3">
        <v>9.48</v>
      </c>
      <c r="I353" s="16">
        <v>-37.4</v>
      </c>
      <c r="J353" s="3">
        <v>93.3</v>
      </c>
      <c r="K353">
        <v>2375.3400879999999</v>
      </c>
      <c r="L353" s="2">
        <v>91.76</v>
      </c>
      <c r="M353" s="7">
        <v>18.942380952380951</v>
      </c>
      <c r="N353" s="8">
        <v>1.4222999999999999</v>
      </c>
      <c r="O353" s="21">
        <v>66.8</v>
      </c>
      <c r="P353" s="7">
        <v>38.063809523809525</v>
      </c>
      <c r="Q353" s="3">
        <v>36.5</v>
      </c>
      <c r="R353" s="3">
        <v>0.84189999999999998</v>
      </c>
      <c r="S353" s="9">
        <v>84.6</v>
      </c>
      <c r="T353" s="15">
        <v>-21.3</v>
      </c>
      <c r="U353" s="11">
        <v>119.9992</v>
      </c>
      <c r="V353" s="13">
        <v>2.4439410000000001</v>
      </c>
      <c r="W353">
        <v>0</v>
      </c>
      <c r="X353" s="15">
        <v>-35.4</v>
      </c>
      <c r="Y353">
        <v>1.34706788802306</v>
      </c>
      <c r="Z353" s="3">
        <v>42.608672826080799</v>
      </c>
      <c r="AA353" s="3">
        <v>58.048465387599101</v>
      </c>
      <c r="AB353" s="3">
        <v>1061.67</v>
      </c>
      <c r="AC353">
        <f t="shared" si="11"/>
        <v>-1.8773936491113474E-2</v>
      </c>
      <c r="AD353" s="17">
        <v>1832057</v>
      </c>
      <c r="AE353" s="19">
        <v>-1.38</v>
      </c>
      <c r="AF353">
        <v>-7.6587406311990236</v>
      </c>
      <c r="AG353" s="7">
        <v>-4.551816379983137</v>
      </c>
      <c r="AH353" s="7">
        <v>-38.65642206840451</v>
      </c>
      <c r="AI353">
        <v>-49.348769201217912</v>
      </c>
      <c r="AJ353">
        <v>0.27518214998301999</v>
      </c>
      <c r="AK353" s="23">
        <v>0.59823109799229635</v>
      </c>
      <c r="AL353" s="3">
        <v>0.78736363600000003</v>
      </c>
      <c r="AM353" s="3">
        <v>0.65001323200000005</v>
      </c>
      <c r="AN353" s="3">
        <v>-7.4057847999999996E-2</v>
      </c>
      <c r="AO353" s="3">
        <v>0</v>
      </c>
      <c r="AP353" s="3">
        <v>0</v>
      </c>
      <c r="AQ353" s="3">
        <v>2.6587391</v>
      </c>
      <c r="AR353" s="30">
        <v>85.688499450683594</v>
      </c>
      <c r="AS353">
        <v>3.0874595519571399</v>
      </c>
      <c r="AT353">
        <v>2.2105931731720698</v>
      </c>
      <c r="AU353">
        <v>69.3</v>
      </c>
      <c r="AV353">
        <v>100.9</v>
      </c>
      <c r="AW353">
        <v>106.1</v>
      </c>
      <c r="AX353">
        <v>62.8</v>
      </c>
    </row>
    <row r="354" spans="1:50" x14ac:dyDescent="0.2">
      <c r="A354" s="1">
        <v>39934</v>
      </c>
      <c r="B354" s="6">
        <v>34.491259999999997</v>
      </c>
      <c r="C354" s="6"/>
      <c r="D354">
        <v>1.3552150218979899</v>
      </c>
      <c r="E354" s="3">
        <v>97.943889999999996</v>
      </c>
      <c r="F354" s="3">
        <v>96.606020000000001</v>
      </c>
      <c r="G354" s="3">
        <v>91.523309999999995</v>
      </c>
      <c r="H354" s="3">
        <v>9.58</v>
      </c>
      <c r="I354" s="16">
        <v>-36.5</v>
      </c>
      <c r="J354" s="3">
        <v>94.9</v>
      </c>
      <c r="K354">
        <v>2451.23999</v>
      </c>
      <c r="L354" s="2">
        <v>91.8</v>
      </c>
      <c r="M354" s="7">
        <v>17.083636363636362</v>
      </c>
      <c r="N354" s="8">
        <v>1.2817000000000001</v>
      </c>
      <c r="O354" s="21">
        <v>70.2</v>
      </c>
      <c r="P354" s="7">
        <v>31.978000000000002</v>
      </c>
      <c r="Q354" s="3">
        <v>28.92</v>
      </c>
      <c r="R354" s="3">
        <v>0.78210000000000002</v>
      </c>
      <c r="S354" s="9">
        <v>86.6</v>
      </c>
      <c r="T354" s="15">
        <v>-19.8</v>
      </c>
      <c r="U354" s="11">
        <v>122.9601</v>
      </c>
      <c r="V354" s="13">
        <v>2.0614370000000002</v>
      </c>
      <c r="W354">
        <v>0</v>
      </c>
      <c r="X354" s="15">
        <v>-33.799999999999997</v>
      </c>
      <c r="Y354">
        <v>1.2435438160826</v>
      </c>
      <c r="Z354" s="3">
        <v>33.466307683997698</v>
      </c>
      <c r="AA354" s="3">
        <v>57.392746051092701</v>
      </c>
      <c r="AB354" s="3">
        <v>1169.6199999999999</v>
      </c>
      <c r="AC354">
        <f t="shared" si="11"/>
        <v>9.683576966186358E-2</v>
      </c>
      <c r="AD354" s="17">
        <v>1778992</v>
      </c>
      <c r="AE354" s="19">
        <v>-4.1500000000000004</v>
      </c>
      <c r="AF354">
        <v>3.2532691161049954</v>
      </c>
      <c r="AG354" s="7">
        <v>-1.4270562932226341</v>
      </c>
      <c r="AH354" s="7">
        <v>-39.385111766101019</v>
      </c>
      <c r="AI354">
        <v>-41.558642720687544</v>
      </c>
      <c r="AJ354">
        <v>0.26616518853026599</v>
      </c>
      <c r="AK354" s="23">
        <v>0.5392505015205461</v>
      </c>
      <c r="AL354" s="3">
        <v>0.73823809500000004</v>
      </c>
      <c r="AM354" s="3">
        <v>0.77327462899999999</v>
      </c>
      <c r="AN354" s="3">
        <v>-0.52711723700000002</v>
      </c>
      <c r="AO354" s="3">
        <v>0</v>
      </c>
      <c r="AP354" s="3">
        <v>0</v>
      </c>
      <c r="AQ354" s="3">
        <v>2.636981</v>
      </c>
      <c r="AR354" s="30">
        <v>89.680862426757812</v>
      </c>
      <c r="AS354">
        <v>1.6411203224881601</v>
      </c>
      <c r="AT354">
        <v>1.6461142471878101</v>
      </c>
      <c r="AU354">
        <v>70.900000000000006</v>
      </c>
      <c r="AV354">
        <v>101</v>
      </c>
      <c r="AW354">
        <v>108</v>
      </c>
      <c r="AX354">
        <v>64.2</v>
      </c>
    </row>
    <row r="355" spans="1:50" x14ac:dyDescent="0.2">
      <c r="A355" s="1">
        <v>39965</v>
      </c>
      <c r="B355" s="6">
        <v>31.244</v>
      </c>
      <c r="C355" s="6"/>
      <c r="D355">
        <v>1.5250697301022</v>
      </c>
      <c r="E355" s="3">
        <v>98.308300000000003</v>
      </c>
      <c r="F355" s="3">
        <v>96.852530000000002</v>
      </c>
      <c r="G355" s="3">
        <v>91.767330000000001</v>
      </c>
      <c r="H355" s="3">
        <v>9.69</v>
      </c>
      <c r="I355" s="16">
        <v>-34.700000000000003</v>
      </c>
      <c r="J355" s="3">
        <v>95</v>
      </c>
      <c r="K355">
        <v>2401.6899410000001</v>
      </c>
      <c r="L355" s="2">
        <v>91.99</v>
      </c>
      <c r="M355" s="7">
        <v>14.794545454545455</v>
      </c>
      <c r="N355" s="8">
        <v>1.2279</v>
      </c>
      <c r="O355" s="21">
        <v>73</v>
      </c>
      <c r="P355" s="7">
        <v>29.140454545454546</v>
      </c>
      <c r="Q355" s="3">
        <v>26.35</v>
      </c>
      <c r="R355" s="3">
        <v>0.69799999999999995</v>
      </c>
      <c r="S355" s="9">
        <v>86.8</v>
      </c>
      <c r="T355" s="15">
        <v>-17.7</v>
      </c>
      <c r="U355" s="11">
        <v>113.2389</v>
      </c>
      <c r="V355" s="13">
        <v>1.8900440000000001</v>
      </c>
      <c r="W355">
        <v>0</v>
      </c>
      <c r="X355" s="15">
        <v>-32</v>
      </c>
      <c r="Y355">
        <v>1.18023340584854</v>
      </c>
      <c r="Z355" s="3">
        <v>28.669727065320998</v>
      </c>
      <c r="AA355" s="3">
        <v>58.5739704027648</v>
      </c>
      <c r="AB355" s="3">
        <v>1111.1199999999999</v>
      </c>
      <c r="AC355">
        <f t="shared" si="11"/>
        <v>-5.1310394104550738E-2</v>
      </c>
      <c r="AD355" s="17">
        <v>1797875</v>
      </c>
      <c r="AE355" s="19">
        <v>-2.62</v>
      </c>
      <c r="AF355">
        <v>10.948626102675263</v>
      </c>
      <c r="AG355" s="7">
        <v>3.3021582016184112</v>
      </c>
      <c r="AH355" s="7">
        <v>-38.367112787835353</v>
      </c>
      <c r="AI355">
        <v>-33.695458021746738</v>
      </c>
      <c r="AJ355">
        <v>0.17148082400548101</v>
      </c>
      <c r="AK355" s="23">
        <v>0.64872651473811016</v>
      </c>
      <c r="AL355" s="3">
        <v>0.72424999999999995</v>
      </c>
      <c r="AM355" s="3">
        <v>0.93146219200000002</v>
      </c>
      <c r="AN355" s="3">
        <v>-0.88937589800000005</v>
      </c>
      <c r="AO355" s="3">
        <v>0</v>
      </c>
      <c r="AP355" s="3">
        <v>0</v>
      </c>
      <c r="AQ355" s="3">
        <v>2.6652955</v>
      </c>
      <c r="AR355" s="30">
        <v>81.109588623046875</v>
      </c>
      <c r="AS355">
        <v>2.3924004649056498</v>
      </c>
      <c r="AT355">
        <v>1.9490229868562201</v>
      </c>
      <c r="AU355">
        <v>70</v>
      </c>
      <c r="AV355">
        <v>100.7</v>
      </c>
      <c r="AW355">
        <v>108.3</v>
      </c>
      <c r="AX355">
        <v>61</v>
      </c>
    </row>
    <row r="356" spans="1:50" x14ac:dyDescent="0.2">
      <c r="A356" s="1">
        <v>39995</v>
      </c>
      <c r="B356" s="6">
        <v>29.364270000000001</v>
      </c>
      <c r="C356" s="6"/>
      <c r="D356">
        <v>1.2837938511465901</v>
      </c>
      <c r="E356" s="3">
        <v>98.66104</v>
      </c>
      <c r="F356" s="3">
        <v>97.142089999999996</v>
      </c>
      <c r="G356" s="3">
        <v>91.616230000000002</v>
      </c>
      <c r="H356" s="3">
        <v>9.8000000000000007</v>
      </c>
      <c r="I356" s="16">
        <v>-31.9</v>
      </c>
      <c r="J356" s="3">
        <v>95.2</v>
      </c>
      <c r="K356">
        <v>2638.1298830000001</v>
      </c>
      <c r="L356" s="2">
        <v>91.38</v>
      </c>
      <c r="M356" s="7">
        <v>13.574347826086957</v>
      </c>
      <c r="N356" s="8">
        <v>0.97499999999999998</v>
      </c>
      <c r="O356" s="21">
        <v>76</v>
      </c>
      <c r="P356" s="7">
        <v>26.162727272727274</v>
      </c>
      <c r="Q356" s="3">
        <v>25.92</v>
      </c>
      <c r="R356" s="3">
        <v>0.35759999999999997</v>
      </c>
      <c r="S356" s="9">
        <v>86.9</v>
      </c>
      <c r="T356" s="15">
        <v>-16.3</v>
      </c>
      <c r="U356" s="11">
        <v>95.948229999999995</v>
      </c>
      <c r="V356" s="13">
        <v>1.658004</v>
      </c>
      <c r="W356">
        <v>0</v>
      </c>
      <c r="X356" s="15">
        <v>-29.9</v>
      </c>
      <c r="Y356">
        <v>1.1556118258785799</v>
      </c>
      <c r="Z356" s="3">
        <v>22.839746058132999</v>
      </c>
      <c r="AA356" s="3">
        <v>58.894126643055102</v>
      </c>
      <c r="AB356" s="3">
        <v>1118.3499999999999</v>
      </c>
      <c r="AC356">
        <f t="shared" si="11"/>
        <v>6.485869148315615E-3</v>
      </c>
      <c r="AD356" s="17">
        <v>1879638</v>
      </c>
      <c r="AE356" s="19">
        <v>-3.94</v>
      </c>
      <c r="AF356">
        <v>7.274828534376887</v>
      </c>
      <c r="AG356" s="7">
        <v>7.948364838187274</v>
      </c>
      <c r="AH356" s="7">
        <v>-34.769915354156524</v>
      </c>
      <c r="AI356">
        <v>-33.974993826614686</v>
      </c>
      <c r="AJ356">
        <v>-0.46495675046441298</v>
      </c>
      <c r="AK356" s="23">
        <v>0.43302314530243735</v>
      </c>
      <c r="AL356" s="3">
        <v>0.40984782600000003</v>
      </c>
      <c r="AM356" s="3">
        <v>0.59866098099999998</v>
      </c>
      <c r="AN356" s="3">
        <v>-1.0322560750000001</v>
      </c>
      <c r="AO356" s="3">
        <v>0</v>
      </c>
      <c r="AP356" s="3">
        <v>0</v>
      </c>
      <c r="AQ356" s="3">
        <v>2.7004773000000002</v>
      </c>
      <c r="AR356" s="30">
        <v>83.439620971679688</v>
      </c>
      <c r="AS356">
        <v>2.3489292472983698</v>
      </c>
      <c r="AT356">
        <v>2.0859242559309501</v>
      </c>
      <c r="AU356">
        <v>68.900000000000006</v>
      </c>
      <c r="AV356">
        <v>101.5</v>
      </c>
      <c r="AW356">
        <v>109</v>
      </c>
      <c r="AX356">
        <v>59.4</v>
      </c>
    </row>
    <row r="357" spans="1:50" x14ac:dyDescent="0.2">
      <c r="A357" s="1">
        <v>40026</v>
      </c>
      <c r="B357" s="6">
        <v>28.21274</v>
      </c>
      <c r="C357" s="6"/>
      <c r="D357">
        <v>1.0909665430694</v>
      </c>
      <c r="E357" s="3">
        <v>98.982870000000005</v>
      </c>
      <c r="F357" s="3">
        <v>97.467799999999997</v>
      </c>
      <c r="G357" s="3">
        <v>91.845780000000005</v>
      </c>
      <c r="H357" s="3">
        <v>9.8800000000000008</v>
      </c>
      <c r="I357" s="16">
        <v>-28.8</v>
      </c>
      <c r="J357" s="3">
        <v>94.9</v>
      </c>
      <c r="K357">
        <v>2770.110107</v>
      </c>
      <c r="L357" s="2">
        <v>91.69</v>
      </c>
      <c r="M357" s="7">
        <v>10.863333333333333</v>
      </c>
      <c r="N357" s="8">
        <v>0.86050000000000004</v>
      </c>
      <c r="O357" s="21">
        <v>80.400000000000006</v>
      </c>
      <c r="P357" s="7">
        <v>25.337142857142858</v>
      </c>
      <c r="Q357" s="3">
        <v>26.01</v>
      </c>
      <c r="R357" s="3">
        <v>0.34749999999999998</v>
      </c>
      <c r="S357" s="9">
        <v>87</v>
      </c>
      <c r="T357" s="15">
        <v>-15.1</v>
      </c>
      <c r="U357" s="11">
        <v>91.377440000000007</v>
      </c>
      <c r="V357" s="13">
        <v>1.543385</v>
      </c>
      <c r="W357">
        <v>0</v>
      </c>
      <c r="X357" s="15">
        <v>-26.2</v>
      </c>
      <c r="Y357">
        <v>1.0982391872125901</v>
      </c>
      <c r="Z357" s="3">
        <v>20.008435720965299</v>
      </c>
      <c r="AA357" s="3">
        <v>58.738885237880297</v>
      </c>
      <c r="AB357" s="3">
        <v>1135.1300000000001</v>
      </c>
      <c r="AC357">
        <f t="shared" si="11"/>
        <v>1.4892797045245487E-2</v>
      </c>
      <c r="AD357" s="17">
        <v>1814347</v>
      </c>
      <c r="AE357" s="19">
        <v>-5.39</v>
      </c>
      <c r="AF357">
        <v>9.9965362112387268</v>
      </c>
      <c r="AG357" s="7">
        <v>9.4203730050900276</v>
      </c>
      <c r="AH357" s="7">
        <v>-31.499852817835034</v>
      </c>
      <c r="AI357">
        <v>-36.046126127952682</v>
      </c>
      <c r="AJ357">
        <v>-0.730420142370935</v>
      </c>
      <c r="AK357" s="23">
        <v>0.44823812275865249</v>
      </c>
      <c r="AL357" s="3">
        <v>0.37771428600000001</v>
      </c>
      <c r="AM357" s="3">
        <v>0.62016537699999996</v>
      </c>
      <c r="AN357" s="3">
        <v>8.9129733000000003E-2</v>
      </c>
      <c r="AO357" s="3">
        <v>0</v>
      </c>
      <c r="AP357" s="3">
        <v>0</v>
      </c>
      <c r="AQ357" s="3">
        <v>2.6355476000000002</v>
      </c>
      <c r="AR357" s="30">
        <v>73.371879577636719</v>
      </c>
      <c r="AS357">
        <v>2.4278523287192399</v>
      </c>
      <c r="AT357">
        <v>1.6383549283244401</v>
      </c>
      <c r="AU357">
        <v>66.3</v>
      </c>
      <c r="AV357">
        <v>101.3</v>
      </c>
      <c r="AW357">
        <v>108.8</v>
      </c>
      <c r="AX357">
        <v>57.9</v>
      </c>
    </row>
    <row r="358" spans="1:50" x14ac:dyDescent="0.2">
      <c r="A358" s="1">
        <v>40057</v>
      </c>
      <c r="B358" s="6">
        <v>27.09919</v>
      </c>
      <c r="C358" s="6"/>
      <c r="D358">
        <v>0.94715317803622801</v>
      </c>
      <c r="E358" s="3">
        <v>99.288340000000005</v>
      </c>
      <c r="F358" s="3">
        <v>97.781220000000005</v>
      </c>
      <c r="G358" s="3">
        <v>91.789159999999995</v>
      </c>
      <c r="H358" s="3">
        <v>9.99</v>
      </c>
      <c r="I358" s="16">
        <v>-29</v>
      </c>
      <c r="J358" s="3">
        <v>97.2</v>
      </c>
      <c r="K358">
        <v>2872.6298830000001</v>
      </c>
      <c r="L358" s="2">
        <v>91.71</v>
      </c>
      <c r="M358" s="7">
        <v>9.8136363636363644</v>
      </c>
      <c r="N358" s="8">
        <v>0.77210000000000001</v>
      </c>
      <c r="O358" s="21">
        <v>83.1</v>
      </c>
      <c r="P358" s="7">
        <v>24.926666666666666</v>
      </c>
      <c r="Q358" s="3">
        <v>25.610001</v>
      </c>
      <c r="R358" s="3">
        <v>0.36320000000000002</v>
      </c>
      <c r="S358" s="9">
        <v>89.5</v>
      </c>
      <c r="T358" s="15">
        <v>-13.6</v>
      </c>
      <c r="U358" s="11">
        <v>104.3236</v>
      </c>
      <c r="V358" s="13">
        <v>1.5530109999999999</v>
      </c>
      <c r="W358">
        <v>0</v>
      </c>
      <c r="X358" s="15">
        <v>-24.4</v>
      </c>
      <c r="Y358">
        <v>1.0736573199902499</v>
      </c>
      <c r="Z358" s="3">
        <v>17.822036920621599</v>
      </c>
      <c r="AA358" s="3">
        <v>58.647748899900897</v>
      </c>
      <c r="AB358" s="3">
        <v>1205.7</v>
      </c>
      <c r="AC358">
        <f t="shared" si="11"/>
        <v>6.0313129321740711E-2</v>
      </c>
      <c r="AD358" s="17">
        <v>1801294</v>
      </c>
      <c r="AE358" s="19">
        <v>-1.85</v>
      </c>
      <c r="AF358">
        <v>9.6784394281320019</v>
      </c>
      <c r="AG358" s="7">
        <v>11.656047482585848</v>
      </c>
      <c r="AH358" s="7">
        <v>-26.726668551620619</v>
      </c>
      <c r="AI358">
        <v>-31.389687554426082</v>
      </c>
      <c r="AJ358">
        <v>-0.42021012226871601</v>
      </c>
      <c r="AK358" s="23">
        <v>0.35412773500390976</v>
      </c>
      <c r="AL358" s="3">
        <v>0.36875000000000002</v>
      </c>
      <c r="AM358" s="3">
        <v>0.49826622399999998</v>
      </c>
      <c r="AN358" s="3">
        <v>-9.8998021000000005E-2</v>
      </c>
      <c r="AO358" s="3">
        <v>0</v>
      </c>
      <c r="AP358" s="3">
        <v>0</v>
      </c>
      <c r="AQ358" s="3">
        <v>2.6889696000000001</v>
      </c>
      <c r="AR358" s="30">
        <v>92.839988708496094</v>
      </c>
      <c r="AS358">
        <v>2.2818107802650198</v>
      </c>
      <c r="AT358">
        <v>1.90477680962306</v>
      </c>
      <c r="AU358">
        <v>68.099999999999994</v>
      </c>
      <c r="AV358">
        <v>102.2</v>
      </c>
      <c r="AW358">
        <v>109.3</v>
      </c>
      <c r="AX358">
        <v>56.6</v>
      </c>
    </row>
    <row r="359" spans="1:50" x14ac:dyDescent="0.2">
      <c r="A359" s="1">
        <v>40087</v>
      </c>
      <c r="B359" s="6">
        <v>26.76906</v>
      </c>
      <c r="C359" s="6"/>
      <c r="D359">
        <v>1.32529246964097</v>
      </c>
      <c r="E359" s="3">
        <v>99.54325</v>
      </c>
      <c r="F359" s="3">
        <v>98.098669999999998</v>
      </c>
      <c r="G359" s="3">
        <v>91.805660000000003</v>
      </c>
      <c r="H359" s="3">
        <v>10.07</v>
      </c>
      <c r="I359" s="16">
        <v>-25.8</v>
      </c>
      <c r="J359" s="3">
        <v>96.8</v>
      </c>
      <c r="K359">
        <v>2743.5</v>
      </c>
      <c r="L359" s="2">
        <v>91.92</v>
      </c>
      <c r="M359" s="7">
        <v>8.6217391304347828</v>
      </c>
      <c r="N359" s="8">
        <v>0.73750000000000004</v>
      </c>
      <c r="O359" s="21">
        <v>85.9</v>
      </c>
      <c r="P359" s="7">
        <v>24.252272727272729</v>
      </c>
      <c r="Q359" s="3">
        <v>30.690000999999999</v>
      </c>
      <c r="R359" s="3">
        <v>0.35870000000000002</v>
      </c>
      <c r="S359" s="9">
        <v>88.9</v>
      </c>
      <c r="T359" s="15">
        <v>-12.2</v>
      </c>
      <c r="U359" s="11">
        <v>105.0401</v>
      </c>
      <c r="V359" s="13">
        <v>1.4609700000000001</v>
      </c>
      <c r="W359">
        <v>0</v>
      </c>
      <c r="X359" s="15">
        <v>-21.1</v>
      </c>
      <c r="Y359">
        <v>1.05913847917892</v>
      </c>
      <c r="Z359" s="3">
        <v>17.4651080729551</v>
      </c>
      <c r="AA359" s="3">
        <v>59.2108726584773</v>
      </c>
      <c r="AB359" s="3">
        <v>1233.44</v>
      </c>
      <c r="AC359">
        <f t="shared" si="11"/>
        <v>2.2746702587686407E-2</v>
      </c>
      <c r="AD359" s="17">
        <v>1802764</v>
      </c>
      <c r="AE359" s="19">
        <v>-0.31</v>
      </c>
      <c r="AF359">
        <v>13.477361237737817</v>
      </c>
      <c r="AG359" s="7">
        <v>11.662659158703946</v>
      </c>
      <c r="AH359" s="7">
        <v>-21.900089299463289</v>
      </c>
      <c r="AI359">
        <v>-33.002627550906816</v>
      </c>
      <c r="AJ359">
        <v>-0.119091038906162</v>
      </c>
      <c r="AK359" s="23">
        <v>0.40143878803334926</v>
      </c>
      <c r="AL359" s="3">
        <v>0.39268181800000002</v>
      </c>
      <c r="AM359" s="3">
        <v>0.59234037299999998</v>
      </c>
      <c r="AN359" s="3">
        <v>-0.18798836099999999</v>
      </c>
      <c r="AO359" s="3">
        <v>0</v>
      </c>
      <c r="AP359" s="3">
        <v>0</v>
      </c>
      <c r="AQ359" s="3">
        <v>2.6619951999999998</v>
      </c>
      <c r="AR359" s="30">
        <v>90.576400756835938</v>
      </c>
      <c r="AS359">
        <v>1.9455347269896399</v>
      </c>
      <c r="AT359">
        <v>1.64039910701595</v>
      </c>
      <c r="AU359">
        <v>67.8</v>
      </c>
      <c r="AV359">
        <v>101.8</v>
      </c>
      <c r="AW359">
        <v>110</v>
      </c>
      <c r="AX359">
        <v>57.2</v>
      </c>
    </row>
    <row r="360" spans="1:50" x14ac:dyDescent="0.2">
      <c r="A360" s="1">
        <v>40118</v>
      </c>
      <c r="B360" s="6">
        <v>27.30151</v>
      </c>
      <c r="C360" s="6"/>
      <c r="D360">
        <v>1.2924934555471199</v>
      </c>
      <c r="E360" s="3">
        <v>99.698210000000003</v>
      </c>
      <c r="F360" s="3">
        <v>98.397959999999998</v>
      </c>
      <c r="G360" s="3">
        <v>91.993290000000002</v>
      </c>
      <c r="H360" s="3">
        <v>10.09</v>
      </c>
      <c r="I360" s="16">
        <v>-22.5</v>
      </c>
      <c r="J360" s="3">
        <v>97</v>
      </c>
      <c r="K360">
        <v>2797.25</v>
      </c>
      <c r="L360" s="2">
        <v>92.02</v>
      </c>
      <c r="M360" s="7">
        <v>8.31952380952381</v>
      </c>
      <c r="N360" s="8">
        <v>0.71619999999999995</v>
      </c>
      <c r="O360" s="21">
        <v>88.5</v>
      </c>
      <c r="P360" s="7">
        <v>23.7835</v>
      </c>
      <c r="Q360" s="3">
        <v>24.51</v>
      </c>
      <c r="R360" s="3">
        <v>0.3624</v>
      </c>
      <c r="S360" s="9">
        <v>89.4</v>
      </c>
      <c r="T360" s="15">
        <v>-11.6</v>
      </c>
      <c r="U360" s="11">
        <v>133.00749999999999</v>
      </c>
      <c r="V360" s="13">
        <v>1.375821</v>
      </c>
      <c r="W360">
        <v>0</v>
      </c>
      <c r="X360" s="15">
        <v>-18.899999999999999</v>
      </c>
      <c r="Y360">
        <v>1.03200817175254</v>
      </c>
      <c r="Z360" s="3">
        <v>16.889849022415799</v>
      </c>
      <c r="AA360" s="3">
        <v>58.275250187654798</v>
      </c>
      <c r="AB360" s="3">
        <v>1393.26</v>
      </c>
      <c r="AC360">
        <f t="shared" si="11"/>
        <v>0.12183931117570257</v>
      </c>
      <c r="AD360" s="17">
        <v>1763488</v>
      </c>
      <c r="AE360" s="19">
        <v>1.88</v>
      </c>
      <c r="AF360">
        <v>24.428049027834042</v>
      </c>
      <c r="AG360" s="7">
        <v>11.225327641907541</v>
      </c>
      <c r="AH360" s="7">
        <v>-16.410955952584288</v>
      </c>
      <c r="AI360">
        <v>-13.089564166161871</v>
      </c>
      <c r="AJ360">
        <v>0.13401279979658201</v>
      </c>
      <c r="AK360" s="23">
        <v>0.39119943584734607</v>
      </c>
      <c r="AL360" s="3">
        <v>0.41523809499999997</v>
      </c>
      <c r="AM360" s="3">
        <v>0.56211003100000001</v>
      </c>
      <c r="AN360" s="3">
        <v>-0.172529513</v>
      </c>
      <c r="AO360" s="3">
        <v>0</v>
      </c>
      <c r="AP360" s="3">
        <v>0</v>
      </c>
      <c r="AQ360" s="3">
        <v>2.57376</v>
      </c>
      <c r="AR360" s="30">
        <v>82.101760864257812</v>
      </c>
      <c r="AS360">
        <v>2.0471330132078802</v>
      </c>
      <c r="AT360">
        <v>1.56797236570803</v>
      </c>
      <c r="AU360">
        <v>70.3</v>
      </c>
      <c r="AV360">
        <v>102</v>
      </c>
      <c r="AW360">
        <v>109.1</v>
      </c>
      <c r="AX360">
        <v>61.5</v>
      </c>
    </row>
    <row r="361" spans="1:50" x14ac:dyDescent="0.2">
      <c r="A361" s="1">
        <v>40148</v>
      </c>
      <c r="B361" s="6">
        <v>24.88212</v>
      </c>
      <c r="C361" s="6"/>
      <c r="D361">
        <v>0.95355448959646505</v>
      </c>
      <c r="E361" s="3">
        <v>99.752719999999997</v>
      </c>
      <c r="F361" s="3">
        <v>98.68629</v>
      </c>
      <c r="G361" s="3">
        <v>92.04074</v>
      </c>
      <c r="H361" s="3">
        <v>10.14</v>
      </c>
      <c r="I361" s="16">
        <v>-20.3</v>
      </c>
      <c r="J361" s="3">
        <v>96.9</v>
      </c>
      <c r="K361">
        <v>2966.23999</v>
      </c>
      <c r="L361" s="2">
        <v>92.31</v>
      </c>
      <c r="M361" s="7">
        <v>7.8027272727272727</v>
      </c>
      <c r="N361" s="8">
        <v>0.71199999999999997</v>
      </c>
      <c r="O361" s="21">
        <v>91.1</v>
      </c>
      <c r="P361" s="7">
        <v>21.239545454545453</v>
      </c>
      <c r="Q361" s="3">
        <v>21.68</v>
      </c>
      <c r="R361" s="3">
        <v>0.35460000000000003</v>
      </c>
      <c r="S361" s="9">
        <v>89.2</v>
      </c>
      <c r="T361" s="15">
        <v>-11.4</v>
      </c>
      <c r="U361" s="11">
        <v>115.26260000000001</v>
      </c>
      <c r="V361" s="13">
        <v>1.3004370000000001</v>
      </c>
      <c r="W361">
        <v>0</v>
      </c>
      <c r="X361" s="15">
        <v>-16.2</v>
      </c>
      <c r="Y361">
        <v>1.02192134278034</v>
      </c>
      <c r="Z361" s="3">
        <v>17.1035668794553</v>
      </c>
      <c r="AA361" s="3">
        <v>58.1292275873694</v>
      </c>
      <c r="AB361" s="3">
        <v>1290.8599999999999</v>
      </c>
      <c r="AC361">
        <f t="shared" si="11"/>
        <v>-7.6337661987776251E-2</v>
      </c>
      <c r="AD361" s="17">
        <v>1799697</v>
      </c>
      <c r="AE361" s="19">
        <v>3.72</v>
      </c>
      <c r="AF361">
        <v>15.358156045366833</v>
      </c>
      <c r="AG361" s="7">
        <v>9.2425668615851464</v>
      </c>
      <c r="AH361" s="7">
        <v>-11.431453818671727</v>
      </c>
      <c r="AI361">
        <v>-2.8869520833465501</v>
      </c>
      <c r="AJ361">
        <v>0.192457787262274</v>
      </c>
      <c r="AK361" s="23">
        <v>0.37463895444931433</v>
      </c>
      <c r="AL361" s="3">
        <v>0.38302173900000003</v>
      </c>
      <c r="AM361" s="3">
        <v>0.51681813600000004</v>
      </c>
      <c r="AN361" s="3">
        <v>-0.197257495</v>
      </c>
      <c r="AO361" s="3">
        <v>0</v>
      </c>
      <c r="AP361" s="3">
        <v>0</v>
      </c>
      <c r="AQ361" s="3">
        <v>2.5671173999999999</v>
      </c>
      <c r="AR361" s="30">
        <v>92.946914672851562</v>
      </c>
      <c r="AS361">
        <v>1.9485894735734499</v>
      </c>
      <c r="AT361">
        <v>1.08875723183231</v>
      </c>
      <c r="AU361">
        <v>68.900000000000006</v>
      </c>
      <c r="AV361">
        <v>102.4</v>
      </c>
      <c r="AW361">
        <v>102.7</v>
      </c>
      <c r="AX361">
        <v>59.3</v>
      </c>
    </row>
    <row r="362" spans="1:50" x14ac:dyDescent="0.2">
      <c r="A362" s="1">
        <v>40179</v>
      </c>
      <c r="B362" s="6">
        <v>23.93327</v>
      </c>
      <c r="C362" s="6"/>
      <c r="D362">
        <v>0.901986228692367</v>
      </c>
      <c r="E362" s="3">
        <v>99.719930000000005</v>
      </c>
      <c r="F362" s="3">
        <v>98.957759999999993</v>
      </c>
      <c r="G362" s="3">
        <v>92.302030000000002</v>
      </c>
      <c r="H362" s="3">
        <v>10.16</v>
      </c>
      <c r="I362" s="16">
        <v>-18.5</v>
      </c>
      <c r="J362" s="3">
        <v>98.1</v>
      </c>
      <c r="K362">
        <v>2776.830078</v>
      </c>
      <c r="L362" s="2">
        <v>91.56</v>
      </c>
      <c r="M362" s="7">
        <v>6.8747619047619049</v>
      </c>
      <c r="N362" s="8">
        <v>0.67969999999999997</v>
      </c>
      <c r="O362" s="21">
        <v>93.2</v>
      </c>
      <c r="P362" s="7">
        <v>20.643157894736841</v>
      </c>
      <c r="Q362" s="3">
        <v>24.620000999999998</v>
      </c>
      <c r="R362" s="3">
        <v>0.34399999999999997</v>
      </c>
      <c r="S362" s="18">
        <v>90.3</v>
      </c>
      <c r="T362" s="15">
        <v>-11.1</v>
      </c>
      <c r="U362" s="11">
        <v>142.00360000000001</v>
      </c>
      <c r="V362" s="13">
        <v>1.240899</v>
      </c>
      <c r="W362">
        <v>0</v>
      </c>
      <c r="X362" s="15">
        <v>-13.9</v>
      </c>
      <c r="Y362">
        <v>1.0170567612974499</v>
      </c>
      <c r="Z362" s="3">
        <v>14.037556767471999</v>
      </c>
      <c r="AA362" s="3">
        <v>57.338657194356401</v>
      </c>
      <c r="AB362" s="3">
        <v>1275.8699999999999</v>
      </c>
      <c r="AC362">
        <f t="shared" si="11"/>
        <v>-1.1680364062095272E-2</v>
      </c>
      <c r="AD362" s="17">
        <v>1880626</v>
      </c>
      <c r="AE362" s="19">
        <v>7.84</v>
      </c>
      <c r="AF362">
        <v>12.159558258775149</v>
      </c>
      <c r="AG362" s="7">
        <v>6.4975419919181405</v>
      </c>
      <c r="AH362" s="7">
        <v>-6.8630278901125621</v>
      </c>
      <c r="AI362">
        <v>-7.5793839369532989</v>
      </c>
      <c r="AJ362">
        <v>0.18897999207337701</v>
      </c>
      <c r="AK362" s="23">
        <v>0.34994291185321835</v>
      </c>
      <c r="AL362" s="3">
        <v>0.35311904799999999</v>
      </c>
      <c r="AM362" s="3">
        <v>0.47424415199999997</v>
      </c>
      <c r="AN362" s="3">
        <v>-0.22161218899999999</v>
      </c>
      <c r="AO362" s="3">
        <v>0</v>
      </c>
      <c r="AP362" s="3">
        <v>0</v>
      </c>
      <c r="AQ362" s="3">
        <v>2.4313726999999998</v>
      </c>
      <c r="AR362" s="30">
        <v>91.581024169921875</v>
      </c>
      <c r="AS362">
        <v>1.1959268101698699</v>
      </c>
      <c r="AT362">
        <v>1.1012302258704001</v>
      </c>
      <c r="AU362">
        <v>70.099999999999994</v>
      </c>
      <c r="AV362">
        <v>103.4</v>
      </c>
      <c r="AW362">
        <v>103.3</v>
      </c>
      <c r="AX362">
        <v>59.1</v>
      </c>
    </row>
    <row r="363" spans="1:50" x14ac:dyDescent="0.2">
      <c r="A363" s="1">
        <v>40210</v>
      </c>
      <c r="B363" s="6">
        <v>26.81756</v>
      </c>
      <c r="C363" s="6"/>
      <c r="D363">
        <v>1.10500372183912</v>
      </c>
      <c r="E363" s="3">
        <v>99.591980000000007</v>
      </c>
      <c r="F363" s="3">
        <v>99.220370000000003</v>
      </c>
      <c r="G363" s="3">
        <v>92.337479999999999</v>
      </c>
      <c r="H363" s="3">
        <v>10.220000000000001</v>
      </c>
      <c r="I363" s="16">
        <v>-16.2</v>
      </c>
      <c r="J363" s="3">
        <v>96.8</v>
      </c>
      <c r="K363">
        <v>2728.469971</v>
      </c>
      <c r="L363" s="2">
        <v>91.85</v>
      </c>
      <c r="M363" s="7">
        <v>7.2028571428571428</v>
      </c>
      <c r="N363" s="8">
        <v>0.66169999999999995</v>
      </c>
      <c r="O363" s="21">
        <v>94.4</v>
      </c>
      <c r="P363" s="7">
        <v>22.54</v>
      </c>
      <c r="Q363" s="3">
        <v>19.5</v>
      </c>
      <c r="R363" s="3">
        <v>0.34060000000000001</v>
      </c>
      <c r="S363" s="18">
        <v>90</v>
      </c>
      <c r="T363" s="15">
        <v>-12.2</v>
      </c>
      <c r="U363" s="11">
        <v>136.73910000000001</v>
      </c>
      <c r="V363" s="13">
        <v>1.3058240000000001</v>
      </c>
      <c r="W363">
        <v>0</v>
      </c>
      <c r="X363" s="15">
        <v>-12.2</v>
      </c>
      <c r="Y363">
        <v>1.0244190953238499</v>
      </c>
      <c r="Z363" s="3">
        <v>23.134200872301601</v>
      </c>
      <c r="AA363" s="3">
        <v>58.297090055854</v>
      </c>
      <c r="AB363" s="3">
        <v>1311.06</v>
      </c>
      <c r="AC363">
        <f t="shared" si="11"/>
        <v>2.7207671470047323E-2</v>
      </c>
      <c r="AD363" s="17">
        <v>1879769</v>
      </c>
      <c r="AE363" s="19">
        <v>5.96</v>
      </c>
      <c r="AF363">
        <v>2.9720246421021557</v>
      </c>
      <c r="AG363" s="7">
        <v>4.181077862847701</v>
      </c>
      <c r="AH363" s="7">
        <v>-2.2081637696101666</v>
      </c>
      <c r="AI363">
        <v>0.66202073006316198</v>
      </c>
      <c r="AJ363">
        <v>2.9355690485935702E-2</v>
      </c>
      <c r="AK363" s="23">
        <v>0.25163974849060894</v>
      </c>
      <c r="AL363" s="3">
        <v>0.34552500000000003</v>
      </c>
      <c r="AM363" s="3">
        <v>0.37088549599999998</v>
      </c>
      <c r="AN363" s="3">
        <v>-0.46225034199999998</v>
      </c>
      <c r="AO363" s="3">
        <v>0</v>
      </c>
      <c r="AP363" s="3">
        <v>0</v>
      </c>
      <c r="AQ363" s="3">
        <v>2.4410476000000001</v>
      </c>
      <c r="AR363" s="30">
        <v>80.725357055664062</v>
      </c>
      <c r="AS363">
        <v>2.27811281597433</v>
      </c>
      <c r="AT363">
        <v>1.75999977608244</v>
      </c>
      <c r="AU363">
        <v>70.599999999999994</v>
      </c>
      <c r="AV363">
        <v>102.3</v>
      </c>
      <c r="AW363">
        <v>103.4</v>
      </c>
      <c r="AX363">
        <v>60.9</v>
      </c>
    </row>
    <row r="364" spans="1:50" x14ac:dyDescent="0.2">
      <c r="A364" s="1">
        <v>40238</v>
      </c>
      <c r="B364" s="6">
        <v>21.354970000000002</v>
      </c>
      <c r="C364" s="6"/>
      <c r="D364">
        <v>0.58588846234195102</v>
      </c>
      <c r="E364" s="3">
        <v>99.452629999999999</v>
      </c>
      <c r="F364" s="3">
        <v>99.493080000000006</v>
      </c>
      <c r="G364" s="3">
        <v>92.650589999999994</v>
      </c>
      <c r="H364" s="3">
        <v>10.23</v>
      </c>
      <c r="I364" s="16">
        <v>-14.2</v>
      </c>
      <c r="J364" s="3">
        <v>99.2</v>
      </c>
      <c r="K364">
        <v>2931.1599120000001</v>
      </c>
      <c r="L364" s="2">
        <v>92.86</v>
      </c>
      <c r="M364" s="7">
        <v>6.8117391304347823</v>
      </c>
      <c r="N364" s="8">
        <v>0.64500000000000002</v>
      </c>
      <c r="O364" s="21">
        <v>96.5</v>
      </c>
      <c r="P364" s="7">
        <v>17.767391304347825</v>
      </c>
      <c r="Q364" s="3">
        <v>17.59</v>
      </c>
      <c r="R364" s="3">
        <v>0.34770000000000001</v>
      </c>
      <c r="S364" s="18">
        <v>92.1</v>
      </c>
      <c r="T364" s="15">
        <v>-12.5</v>
      </c>
      <c r="U364" s="11">
        <v>137.8383</v>
      </c>
      <c r="V364" s="13">
        <v>1.190917</v>
      </c>
      <c r="W364">
        <v>0</v>
      </c>
      <c r="X364" s="15">
        <v>-9.4</v>
      </c>
      <c r="Y364">
        <v>1.0415295898514301</v>
      </c>
      <c r="Z364" s="3">
        <v>23.401153817707399</v>
      </c>
      <c r="AA364" s="3">
        <v>57.849123001148499</v>
      </c>
      <c r="AB364" s="3">
        <v>1314.06</v>
      </c>
      <c r="AC364">
        <f t="shared" si="11"/>
        <v>2.2856107956998883E-3</v>
      </c>
      <c r="AD364" s="17">
        <v>1890405</v>
      </c>
      <c r="AE364" s="19">
        <v>8.2200000000000006</v>
      </c>
      <c r="AF364">
        <v>6.7064175086779088</v>
      </c>
      <c r="AG364" s="7">
        <v>2.5106321570831369E-2</v>
      </c>
      <c r="AH364" s="7">
        <v>1.6783516899273963</v>
      </c>
      <c r="AI364">
        <v>14.605059859088243</v>
      </c>
      <c r="AJ364">
        <v>0.21222246521545701</v>
      </c>
      <c r="AK364" s="23">
        <v>0.20731964697900249</v>
      </c>
      <c r="AL364" s="3">
        <v>0.35217391300000001</v>
      </c>
      <c r="AM364" s="3">
        <v>0.34504673400000002</v>
      </c>
      <c r="AN364" s="3">
        <v>2.1071007999999999E-2</v>
      </c>
      <c r="AO364" s="3">
        <v>0</v>
      </c>
      <c r="AP364" s="3">
        <v>0</v>
      </c>
      <c r="AQ364" s="3">
        <v>2.2892272999999999</v>
      </c>
      <c r="AR364" s="30">
        <v>74.116943359375</v>
      </c>
      <c r="AS364">
        <v>1.59249574992508</v>
      </c>
      <c r="AT364">
        <v>1.0383823474851199</v>
      </c>
      <c r="AU364">
        <v>71.7</v>
      </c>
      <c r="AV364">
        <v>103.9</v>
      </c>
      <c r="AW364">
        <v>107.1</v>
      </c>
      <c r="AX364">
        <v>62.7</v>
      </c>
    </row>
    <row r="365" spans="1:50" x14ac:dyDescent="0.2">
      <c r="A365" s="1">
        <v>40269</v>
      </c>
      <c r="B365" s="6">
        <v>23.424150000000001</v>
      </c>
      <c r="C365" s="6"/>
      <c r="D365">
        <v>1.2092535138949401</v>
      </c>
      <c r="E365" s="3">
        <v>99.306049999999999</v>
      </c>
      <c r="F365" s="3">
        <v>99.741690000000006</v>
      </c>
      <c r="G365" s="3">
        <v>92.960750000000004</v>
      </c>
      <c r="H365" s="3">
        <v>10.3</v>
      </c>
      <c r="I365" s="16">
        <v>-10.199999999999999</v>
      </c>
      <c r="J365" s="3">
        <v>99.6</v>
      </c>
      <c r="K365">
        <v>2816.860107</v>
      </c>
      <c r="L365" s="2">
        <v>93.24</v>
      </c>
      <c r="M365" s="7">
        <v>6.0823809523809524</v>
      </c>
      <c r="N365" s="8">
        <v>0.64470000000000005</v>
      </c>
      <c r="O365" s="21">
        <v>99.3</v>
      </c>
      <c r="P365" s="7">
        <v>17.424285714285713</v>
      </c>
      <c r="Q365" s="3">
        <v>22.049999</v>
      </c>
      <c r="R365" s="3">
        <v>0.3533</v>
      </c>
      <c r="S365" s="18">
        <v>92.6</v>
      </c>
      <c r="T365" s="15">
        <v>-12</v>
      </c>
      <c r="U365" s="11">
        <v>152.78450000000001</v>
      </c>
      <c r="V365" s="13">
        <v>1.1584589999999999</v>
      </c>
      <c r="W365">
        <v>0</v>
      </c>
      <c r="X365" s="15">
        <v>-6.8</v>
      </c>
      <c r="Y365">
        <v>1.05872177743357</v>
      </c>
      <c r="Z365" s="3">
        <v>22.451725991558</v>
      </c>
      <c r="AA365" s="3">
        <v>58.226021494909901</v>
      </c>
      <c r="AB365" s="3">
        <v>1386.8</v>
      </c>
      <c r="AC365">
        <f t="shared" si="11"/>
        <v>5.3877353708338127E-2</v>
      </c>
      <c r="AD365" s="17">
        <v>1943854</v>
      </c>
      <c r="AE365" s="19">
        <v>11.52</v>
      </c>
      <c r="AF365">
        <v>-10.763011698800895</v>
      </c>
      <c r="AG365" s="7">
        <v>-4.5575035344028691</v>
      </c>
      <c r="AH365" s="7">
        <v>4.1367219612934036</v>
      </c>
      <c r="AI365">
        <v>9.6910072201065844</v>
      </c>
      <c r="AJ365">
        <v>0.33620301904009497</v>
      </c>
      <c r="AK365" s="23">
        <v>0.2341438296946812</v>
      </c>
      <c r="AL365" s="3">
        <v>0.35886363599999999</v>
      </c>
      <c r="AM365" s="3">
        <v>0.36997948200000003</v>
      </c>
      <c r="AN365" s="3">
        <v>0.33092737100000003</v>
      </c>
      <c r="AO365" s="3">
        <v>0</v>
      </c>
      <c r="AP365" s="3">
        <v>0</v>
      </c>
      <c r="AQ365" s="3">
        <v>2.1556544999999998</v>
      </c>
      <c r="AR365" s="30">
        <v>88.761581420898438</v>
      </c>
      <c r="AS365">
        <v>1.5458296770357001</v>
      </c>
      <c r="AT365">
        <v>0.98657655634657004</v>
      </c>
      <c r="AU365">
        <v>70.900000000000006</v>
      </c>
      <c r="AV365">
        <v>102.9</v>
      </c>
      <c r="AW365">
        <v>111.9</v>
      </c>
      <c r="AX365">
        <v>63</v>
      </c>
    </row>
    <row r="366" spans="1:50" x14ac:dyDescent="0.2">
      <c r="A366" s="1">
        <v>40299</v>
      </c>
      <c r="B366" s="6">
        <v>38.986939999999997</v>
      </c>
      <c r="C366" s="6"/>
      <c r="D366">
        <v>2.6295232669957902</v>
      </c>
      <c r="E366" s="3">
        <v>99.116529999999997</v>
      </c>
      <c r="F366" s="3">
        <v>99.933019999999999</v>
      </c>
      <c r="G366" s="3">
        <v>93.020120000000006</v>
      </c>
      <c r="H366" s="3">
        <v>10.29</v>
      </c>
      <c r="I366" s="16">
        <v>-9.5</v>
      </c>
      <c r="J366" s="3">
        <v>100.8</v>
      </c>
      <c r="K366">
        <v>2610.26001</v>
      </c>
      <c r="L366" s="2">
        <v>93.35</v>
      </c>
      <c r="M366" s="7">
        <v>7.3409523809523813</v>
      </c>
      <c r="N366" s="8">
        <v>0.6865</v>
      </c>
      <c r="O366" s="21">
        <v>97.5</v>
      </c>
      <c r="P366" s="7">
        <v>31.929500000000001</v>
      </c>
      <c r="Q366" s="3">
        <v>32.07</v>
      </c>
      <c r="R366" s="3">
        <v>0.34389999999999998</v>
      </c>
      <c r="S366" s="18">
        <v>94</v>
      </c>
      <c r="T366" s="15">
        <v>-14.9</v>
      </c>
      <c r="U366" s="11">
        <v>203.30529999999999</v>
      </c>
      <c r="V366" s="13">
        <v>1.5625960000000001</v>
      </c>
      <c r="W366">
        <v>-1.16448326055313E-2</v>
      </c>
      <c r="X366" s="15">
        <v>-5.6</v>
      </c>
      <c r="Y366">
        <v>1.10201035686548</v>
      </c>
      <c r="Z366" s="3">
        <v>33.389848756770398</v>
      </c>
      <c r="AA366" s="3">
        <v>57.875354241218297</v>
      </c>
      <c r="AB366" s="3">
        <v>1418.81</v>
      </c>
      <c r="AC366">
        <f t="shared" si="11"/>
        <v>2.281955727351459E-2</v>
      </c>
      <c r="AD366" s="17">
        <v>2051151</v>
      </c>
      <c r="AE366" s="19">
        <v>15.46</v>
      </c>
      <c r="AF366">
        <v>-14.805124031292394</v>
      </c>
      <c r="AG366" s="7">
        <v>-7.7294179744088609</v>
      </c>
      <c r="AH366" s="7">
        <v>5.6717333766221145</v>
      </c>
      <c r="AI366">
        <v>4.3094017367740989</v>
      </c>
      <c r="AJ366">
        <v>4.6410158089457802E-2</v>
      </c>
      <c r="AK366" s="23">
        <v>8.5311081629425023E-2</v>
      </c>
      <c r="AL366" s="3">
        <v>0.35214285699999998</v>
      </c>
      <c r="AM366" s="3">
        <v>0.26125452399999999</v>
      </c>
      <c r="AN366" s="3">
        <v>0.37723921799999999</v>
      </c>
      <c r="AO366" s="3">
        <v>0</v>
      </c>
      <c r="AP366" s="3">
        <v>0</v>
      </c>
      <c r="AQ366" s="3">
        <v>2.0659090999999998</v>
      </c>
      <c r="AR366" s="30">
        <v>88.958709716796875</v>
      </c>
      <c r="AS366">
        <v>2.6541241033524599</v>
      </c>
      <c r="AT366">
        <v>1.7893885428530301</v>
      </c>
      <c r="AU366">
        <v>70.8</v>
      </c>
      <c r="AV366">
        <v>103.5</v>
      </c>
      <c r="AW366">
        <v>111.4</v>
      </c>
      <c r="AX366">
        <v>62.3</v>
      </c>
    </row>
    <row r="367" spans="1:50" x14ac:dyDescent="0.2">
      <c r="A367" s="1">
        <v>40330</v>
      </c>
      <c r="B367" s="6">
        <v>32.39199</v>
      </c>
      <c r="C367" s="6"/>
      <c r="D367">
        <v>1.22871261409863</v>
      </c>
      <c r="E367" s="3">
        <v>99.074619999999996</v>
      </c>
      <c r="F367" s="3">
        <v>100.0899</v>
      </c>
      <c r="G367" s="3">
        <v>93.084609999999998</v>
      </c>
      <c r="H367" s="3">
        <v>10.26</v>
      </c>
      <c r="I367" s="16">
        <v>-8.4</v>
      </c>
      <c r="J367" s="3">
        <v>101.8</v>
      </c>
      <c r="K367">
        <v>2573.320068</v>
      </c>
      <c r="L367" s="2">
        <v>93.35</v>
      </c>
      <c r="M367" s="7">
        <v>8.0263636363636373</v>
      </c>
      <c r="N367" s="8">
        <v>0.72760000000000002</v>
      </c>
      <c r="O367" s="21">
        <v>98.1</v>
      </c>
      <c r="P367" s="7">
        <v>29.916363636363638</v>
      </c>
      <c r="Q367" s="3">
        <v>34.540000999999997</v>
      </c>
      <c r="R367" s="3">
        <v>0.3543</v>
      </c>
      <c r="S367" s="18">
        <v>95</v>
      </c>
      <c r="T367" s="15">
        <v>-14.9</v>
      </c>
      <c r="U367" s="11">
        <v>171.40270000000001</v>
      </c>
      <c r="V367" s="13">
        <v>1.387707</v>
      </c>
      <c r="W367">
        <v>0</v>
      </c>
      <c r="X367" s="15">
        <v>-4.5999999999999996</v>
      </c>
      <c r="Y367">
        <v>1.1071251711884</v>
      </c>
      <c r="Z367" s="3">
        <v>39.669219805788998</v>
      </c>
      <c r="AA367" s="3">
        <v>58.952815413174001</v>
      </c>
      <c r="AB367" s="3">
        <v>1451.77</v>
      </c>
      <c r="AC367">
        <f t="shared" si="11"/>
        <v>2.2965009549547943E-2</v>
      </c>
      <c r="AD367" s="17">
        <v>2121155</v>
      </c>
      <c r="AE367" s="19">
        <v>16.52</v>
      </c>
      <c r="AF367">
        <v>-11.499570526624048</v>
      </c>
      <c r="AG367" s="7">
        <v>-11.357520745855098</v>
      </c>
      <c r="AH367" s="7">
        <v>7.508286008476702</v>
      </c>
      <c r="AI367">
        <v>9.3459152147818969</v>
      </c>
      <c r="AJ367">
        <v>0.39749030405291502</v>
      </c>
      <c r="AK367" s="23">
        <v>0.11558577627827238</v>
      </c>
      <c r="AL367" s="3">
        <v>0.39277272699999999</v>
      </c>
      <c r="AM367" s="3">
        <v>0.28794302799999999</v>
      </c>
      <c r="AN367" s="3">
        <v>-0.113109502</v>
      </c>
      <c r="AO367" s="3">
        <v>0</v>
      </c>
      <c r="AP367" s="3">
        <v>0</v>
      </c>
      <c r="AQ367" s="3">
        <v>2.0459817999999999</v>
      </c>
      <c r="AR367" s="30">
        <v>96.453697204589844</v>
      </c>
      <c r="AS367">
        <v>1.7170032823196999</v>
      </c>
      <c r="AT367">
        <v>1.4048892136868401</v>
      </c>
      <c r="AU367">
        <v>71.5</v>
      </c>
      <c r="AV367">
        <v>104.6</v>
      </c>
      <c r="AW367">
        <v>112.4</v>
      </c>
      <c r="AX367">
        <v>62.6</v>
      </c>
    </row>
    <row r="368" spans="1:50" x14ac:dyDescent="0.2">
      <c r="A368" s="1">
        <v>40360</v>
      </c>
      <c r="B368" s="6">
        <v>28.75113</v>
      </c>
      <c r="C368" s="6"/>
      <c r="D368">
        <v>1.21800848668816</v>
      </c>
      <c r="E368" s="3">
        <v>99.188469999999995</v>
      </c>
      <c r="F368" s="3">
        <v>100.2401</v>
      </c>
      <c r="G368" s="3">
        <v>93.219650000000001</v>
      </c>
      <c r="H368" s="3">
        <v>10.19</v>
      </c>
      <c r="I368" s="16">
        <v>-5.5</v>
      </c>
      <c r="J368" s="3">
        <v>100.1</v>
      </c>
      <c r="K368">
        <v>2742.139893</v>
      </c>
      <c r="L368" s="2">
        <v>92.95</v>
      </c>
      <c r="M368" s="7">
        <v>7.2369565217391303</v>
      </c>
      <c r="N368" s="8">
        <v>0.8488</v>
      </c>
      <c r="O368" s="21">
        <v>99.9</v>
      </c>
      <c r="P368" s="7">
        <v>25.565238095238094</v>
      </c>
      <c r="Q368" s="3">
        <v>23.5</v>
      </c>
      <c r="R368" s="3">
        <v>0.48110000000000003</v>
      </c>
      <c r="S368" s="18">
        <v>94.2</v>
      </c>
      <c r="T368" s="15">
        <v>-13.7</v>
      </c>
      <c r="U368" s="11">
        <v>186.55520000000001</v>
      </c>
      <c r="V368" s="13">
        <v>1.29152</v>
      </c>
      <c r="W368">
        <v>0</v>
      </c>
      <c r="X368" s="15">
        <v>-2.7</v>
      </c>
      <c r="Y368">
        <v>1.1060172794002401</v>
      </c>
      <c r="Z368" s="3">
        <v>36.640141921122499</v>
      </c>
      <c r="AA368" s="3">
        <v>58.136180843839803</v>
      </c>
      <c r="AB368" s="3">
        <v>1374.74</v>
      </c>
      <c r="AC368">
        <f t="shared" si="11"/>
        <v>-5.4518879322290381E-2</v>
      </c>
      <c r="AD368" s="17">
        <v>2007364</v>
      </c>
      <c r="AE368" s="19">
        <v>16.89</v>
      </c>
      <c r="AF368">
        <v>-24.068605675942756</v>
      </c>
      <c r="AG368" s="7">
        <v>-12.791383519909431</v>
      </c>
      <c r="AH368" s="7">
        <v>8.793875637209581</v>
      </c>
      <c r="AI368">
        <v>1.1528019621918517</v>
      </c>
      <c r="AJ368">
        <v>0.64178725830471695</v>
      </c>
      <c r="AK368" s="23">
        <v>0.29409614801697931</v>
      </c>
      <c r="AL368" s="3">
        <v>0.50470454499999995</v>
      </c>
      <c r="AM368" s="3">
        <v>0.50344751099999996</v>
      </c>
      <c r="AN368" s="3">
        <v>0.13007127499999999</v>
      </c>
      <c r="AO368" s="3">
        <v>0</v>
      </c>
      <c r="AP368" s="3">
        <v>0</v>
      </c>
      <c r="AQ368" s="3">
        <v>2.0711667</v>
      </c>
      <c r="AR368" s="30">
        <v>79.381378173828125</v>
      </c>
      <c r="AS368">
        <v>1.7809715861752</v>
      </c>
      <c r="AT368">
        <v>1.22600347682793</v>
      </c>
      <c r="AU368">
        <v>71.900000000000006</v>
      </c>
      <c r="AV368">
        <v>104.4</v>
      </c>
      <c r="AW368">
        <v>110.9</v>
      </c>
      <c r="AX368">
        <v>63</v>
      </c>
    </row>
    <row r="369" spans="1:50" x14ac:dyDescent="0.2">
      <c r="A369" s="1">
        <v>40391</v>
      </c>
      <c r="B369" s="6">
        <v>28.20327</v>
      </c>
      <c r="C369" s="6"/>
      <c r="D369">
        <v>1.0646520048166701</v>
      </c>
      <c r="E369" s="3">
        <v>99.345699999999994</v>
      </c>
      <c r="F369" s="3">
        <v>100.37569999999999</v>
      </c>
      <c r="G369" s="3">
        <v>93.305000000000007</v>
      </c>
      <c r="H369" s="3">
        <v>10.19</v>
      </c>
      <c r="I369" s="16">
        <v>-5.8</v>
      </c>
      <c r="J369" s="3">
        <v>100</v>
      </c>
      <c r="K369">
        <v>2622.9499510000001</v>
      </c>
      <c r="L369" s="2">
        <v>93.13</v>
      </c>
      <c r="M369" s="7">
        <v>6.6449999999999996</v>
      </c>
      <c r="N369" s="8">
        <v>0.89549999999999996</v>
      </c>
      <c r="O369" s="21">
        <v>100.5</v>
      </c>
      <c r="P369" s="7">
        <v>24.745909090909091</v>
      </c>
      <c r="Q369" s="3">
        <v>26.049999</v>
      </c>
      <c r="R369" s="3">
        <v>0.42559999999999998</v>
      </c>
      <c r="S369" s="18">
        <v>94.9</v>
      </c>
      <c r="T369" s="15">
        <v>-12.3</v>
      </c>
      <c r="U369" s="11">
        <v>172.81610000000001</v>
      </c>
      <c r="V369" s="13">
        <v>1.2620400000000001</v>
      </c>
      <c r="W369">
        <v>0</v>
      </c>
      <c r="X369" s="15">
        <v>-1.8</v>
      </c>
      <c r="Y369">
        <v>1.10422716513218</v>
      </c>
      <c r="Z369" s="3">
        <v>25.603544676470101</v>
      </c>
      <c r="AA369" s="3">
        <v>57.860787563015798</v>
      </c>
      <c r="AB369" s="3">
        <v>1449.89</v>
      </c>
      <c r="AC369">
        <f t="shared" si="11"/>
        <v>5.3223069156342007E-2</v>
      </c>
      <c r="AD369" s="17">
        <v>1957996</v>
      </c>
      <c r="AE369" s="19">
        <v>17.53</v>
      </c>
      <c r="AF369">
        <v>-17.077376331888061</v>
      </c>
      <c r="AG369" s="7">
        <v>-13.912613070173094</v>
      </c>
      <c r="AH369" s="7">
        <v>7.9995153038746309</v>
      </c>
      <c r="AI369">
        <v>7.9306269489350711</v>
      </c>
      <c r="AJ369">
        <v>0.53518013563529998</v>
      </c>
      <c r="AK369" s="23">
        <v>0.23746294699493406</v>
      </c>
      <c r="AL369" s="3">
        <v>0.46629545500000003</v>
      </c>
      <c r="AM369" s="3">
        <v>0.40316530900000003</v>
      </c>
      <c r="AN369" s="3">
        <v>5.1952717000000002E-2</v>
      </c>
      <c r="AO369" s="3">
        <v>0</v>
      </c>
      <c r="AP369" s="3">
        <v>0</v>
      </c>
      <c r="AQ369" s="3">
        <v>2.1353</v>
      </c>
      <c r="AR369" s="30">
        <v>80.993865966796875</v>
      </c>
      <c r="AS369">
        <v>1.9306698928411601</v>
      </c>
      <c r="AT369">
        <v>1.19246519749447</v>
      </c>
      <c r="AU369">
        <v>71.400000000000006</v>
      </c>
      <c r="AV369">
        <v>103.5</v>
      </c>
      <c r="AW369">
        <v>112.1</v>
      </c>
      <c r="AX369">
        <v>64.2</v>
      </c>
    </row>
    <row r="370" spans="1:50" x14ac:dyDescent="0.2">
      <c r="A370" s="1">
        <v>40422</v>
      </c>
      <c r="B370" s="6">
        <v>24.714880000000001</v>
      </c>
      <c r="C370" s="6"/>
      <c r="D370">
        <v>0.90342698311267999</v>
      </c>
      <c r="E370" s="3">
        <v>99.418850000000006</v>
      </c>
      <c r="F370" s="3">
        <v>100.5256</v>
      </c>
      <c r="G370" s="3">
        <v>93.409350000000003</v>
      </c>
      <c r="H370" s="3">
        <v>10.18</v>
      </c>
      <c r="I370" s="16">
        <v>-3.1</v>
      </c>
      <c r="J370" s="3">
        <v>101</v>
      </c>
      <c r="K370">
        <v>2747.8999020000001</v>
      </c>
      <c r="L370" s="2">
        <v>93.42</v>
      </c>
      <c r="M370" s="7">
        <v>6.2131818181818179</v>
      </c>
      <c r="N370" s="8">
        <v>0.88049999999999995</v>
      </c>
      <c r="O370" s="21">
        <v>101.2</v>
      </c>
      <c r="P370" s="7">
        <v>22.517619047619046</v>
      </c>
      <c r="Q370" s="3">
        <v>23.700001</v>
      </c>
      <c r="R370" s="3">
        <v>0.4536</v>
      </c>
      <c r="S370" s="18">
        <v>95.6</v>
      </c>
      <c r="T370" s="15">
        <v>-12.9</v>
      </c>
      <c r="U370" s="11">
        <v>161.6901</v>
      </c>
      <c r="V370" s="13">
        <v>1.2229110000000001</v>
      </c>
      <c r="W370">
        <v>0</v>
      </c>
      <c r="X370" s="15">
        <v>-1</v>
      </c>
      <c r="Y370">
        <v>1.0845644970826001</v>
      </c>
      <c r="Z370" s="3">
        <v>21.4581802583537</v>
      </c>
      <c r="AA370" s="3">
        <v>57.166506019833498</v>
      </c>
      <c r="AB370" s="3">
        <v>1519.16</v>
      </c>
      <c r="AC370">
        <f t="shared" si="11"/>
        <v>4.6669859036279959E-2</v>
      </c>
      <c r="AD370" s="17">
        <v>1969579</v>
      </c>
      <c r="AE370" s="19">
        <v>17.5</v>
      </c>
      <c r="AF370">
        <v>-13.189073914686844</v>
      </c>
      <c r="AG370" s="7">
        <v>-12.771420591348644</v>
      </c>
      <c r="AH370" s="7">
        <v>8.4240949454660097</v>
      </c>
      <c r="AI370">
        <v>10.928150654611812</v>
      </c>
      <c r="AJ370">
        <v>0.80436674259452001</v>
      </c>
      <c r="AK370" s="23">
        <v>0.32459130748548498</v>
      </c>
      <c r="AL370" s="3">
        <v>0.48631818199999999</v>
      </c>
      <c r="AM370" s="3">
        <v>0.44020310400000001</v>
      </c>
      <c r="AN370" s="3">
        <v>-0.180872914</v>
      </c>
      <c r="AO370" s="3">
        <v>0</v>
      </c>
      <c r="AP370" s="3">
        <v>0</v>
      </c>
      <c r="AQ370" s="3">
        <v>2.2369957</v>
      </c>
      <c r="AR370" s="30">
        <v>71.168548583984375</v>
      </c>
      <c r="AS370">
        <v>1.37592998938456</v>
      </c>
      <c r="AT370">
        <v>0.78459975582935104</v>
      </c>
      <c r="AU370">
        <v>71.2</v>
      </c>
      <c r="AV370">
        <v>104.1</v>
      </c>
      <c r="AW370">
        <v>112.9</v>
      </c>
      <c r="AX370">
        <v>63.2</v>
      </c>
    </row>
    <row r="371" spans="1:50" x14ac:dyDescent="0.2">
      <c r="A371" s="1">
        <v>40452</v>
      </c>
      <c r="B371" s="6">
        <v>23.017949999999999</v>
      </c>
      <c r="C371" s="6"/>
      <c r="D371">
        <v>0.552390515032392</v>
      </c>
      <c r="E371" s="3">
        <v>99.467160000000007</v>
      </c>
      <c r="F371" s="3">
        <v>100.7242</v>
      </c>
      <c r="G371" s="3">
        <v>93.568290000000005</v>
      </c>
      <c r="H371" s="3">
        <v>10.199999999999999</v>
      </c>
      <c r="I371" s="16">
        <v>0.6</v>
      </c>
      <c r="J371" s="3">
        <v>102.2</v>
      </c>
      <c r="K371">
        <v>2844.98999</v>
      </c>
      <c r="L371" s="2">
        <v>93.71</v>
      </c>
      <c r="M371" s="7">
        <v>5.5318181818181822</v>
      </c>
      <c r="N371" s="8">
        <v>0.99770000000000003</v>
      </c>
      <c r="O371" s="21">
        <v>102</v>
      </c>
      <c r="P371" s="7">
        <v>20.373333333333335</v>
      </c>
      <c r="Q371" s="3">
        <v>21.200001</v>
      </c>
      <c r="R371" s="3">
        <v>0.70130000000000003</v>
      </c>
      <c r="S371" s="18">
        <v>96.2</v>
      </c>
      <c r="T371" s="15">
        <v>-13.1</v>
      </c>
      <c r="U371" s="11">
        <v>186.14109999999999</v>
      </c>
      <c r="V371" s="13">
        <v>1.1731739999999999</v>
      </c>
      <c r="W371">
        <v>0</v>
      </c>
      <c r="X371" s="15">
        <v>1.1000000000000001</v>
      </c>
      <c r="Y371">
        <v>1.00589108049427</v>
      </c>
      <c r="Z371" s="3">
        <v>28.7133070195685</v>
      </c>
      <c r="AA371" s="3">
        <v>57.366373450180902</v>
      </c>
      <c r="AB371" s="3">
        <v>1578.39</v>
      </c>
      <c r="AC371">
        <f t="shared" si="11"/>
        <v>3.8247789654423769E-2</v>
      </c>
      <c r="AD371" s="17">
        <v>1876885</v>
      </c>
      <c r="AE371" s="19">
        <v>18.3</v>
      </c>
      <c r="AF371">
        <v>-20.493366684240932</v>
      </c>
      <c r="AG371" s="7">
        <v>-11.055586445848533</v>
      </c>
      <c r="AH371" s="7">
        <v>9.3498889549494351</v>
      </c>
      <c r="AI371">
        <v>8.9495897497378962</v>
      </c>
      <c r="AJ371">
        <v>0.959316085651433</v>
      </c>
      <c r="AK371" s="23">
        <v>0.53861916393798936</v>
      </c>
      <c r="AL371" s="3">
        <v>0.73664285699999998</v>
      </c>
      <c r="AM371" s="3">
        <v>0.76197405299999998</v>
      </c>
      <c r="AN371" s="3">
        <v>-0.43483657399999998</v>
      </c>
      <c r="AO371" s="3">
        <v>0</v>
      </c>
      <c r="AP371" s="3">
        <v>0</v>
      </c>
      <c r="AQ371" s="3">
        <v>2.262381</v>
      </c>
      <c r="AR371" s="30">
        <v>65.991935729980469</v>
      </c>
      <c r="AS371">
        <v>1.28527985247415</v>
      </c>
      <c r="AT371">
        <v>1.28073313821888</v>
      </c>
      <c r="AU371">
        <v>71.900000000000006</v>
      </c>
      <c r="AV371">
        <v>103.7</v>
      </c>
      <c r="AW371">
        <v>112.6</v>
      </c>
      <c r="AX371">
        <v>64.5</v>
      </c>
    </row>
    <row r="372" spans="1:50" x14ac:dyDescent="0.2">
      <c r="A372" s="1">
        <v>40483</v>
      </c>
      <c r="B372" s="6">
        <v>24.687930000000001</v>
      </c>
      <c r="C372" s="6"/>
      <c r="D372">
        <v>0.97557960461134996</v>
      </c>
      <c r="E372" s="3">
        <v>99.523740000000004</v>
      </c>
      <c r="F372" s="3">
        <v>100.9551</v>
      </c>
      <c r="G372" s="3">
        <v>93.746340000000004</v>
      </c>
      <c r="H372" s="3">
        <v>10.14</v>
      </c>
      <c r="I372" s="16">
        <v>2.6</v>
      </c>
      <c r="J372" s="3">
        <v>102.1</v>
      </c>
      <c r="K372">
        <v>2650.98999</v>
      </c>
      <c r="L372" s="2">
        <v>93.79</v>
      </c>
      <c r="M372" s="7">
        <v>5.7763636363636364</v>
      </c>
      <c r="N372" s="8">
        <v>1.042</v>
      </c>
      <c r="O372" s="21">
        <v>104</v>
      </c>
      <c r="P372" s="7">
        <v>20.095714285714287</v>
      </c>
      <c r="Q372" s="3">
        <v>23.540001</v>
      </c>
      <c r="R372" s="3">
        <v>0.59260000000000002</v>
      </c>
      <c r="S372" s="18">
        <v>97.1</v>
      </c>
      <c r="T372" s="15">
        <v>-11.6</v>
      </c>
      <c r="U372" s="11">
        <v>172.68819999999999</v>
      </c>
      <c r="V372" s="13">
        <v>1.1038190000000001</v>
      </c>
      <c r="W372">
        <v>0</v>
      </c>
      <c r="X372" s="15">
        <v>2.6</v>
      </c>
      <c r="Y372">
        <v>0.96098311364990696</v>
      </c>
      <c r="Z372" s="3">
        <v>25.392912396966199</v>
      </c>
      <c r="AA372" s="3">
        <v>57.113651959782999</v>
      </c>
      <c r="AB372" s="3">
        <v>1621.46</v>
      </c>
      <c r="AC372">
        <f t="shared" si="11"/>
        <v>2.6921637767608253E-2</v>
      </c>
      <c r="AD372" s="17">
        <v>1892420</v>
      </c>
      <c r="AE372" s="19">
        <v>18.309999999999999</v>
      </c>
      <c r="AF372">
        <v>-9.9327403243870904</v>
      </c>
      <c r="AG372" s="7">
        <v>-10.323795657944558</v>
      </c>
      <c r="AH372" s="7">
        <v>8.5728808128711478</v>
      </c>
      <c r="AI372">
        <v>12.232327388659314</v>
      </c>
      <c r="AJ372">
        <v>0.76461595977076102</v>
      </c>
      <c r="AK372" s="23">
        <v>0.65088172635613584</v>
      </c>
      <c r="AL372" s="3">
        <v>0.69059090899999998</v>
      </c>
      <c r="AM372" s="3">
        <v>0.81028168499999997</v>
      </c>
      <c r="AN372" s="3">
        <v>-0.346912679</v>
      </c>
      <c r="AO372" s="3">
        <v>0</v>
      </c>
      <c r="AP372" s="3">
        <v>0</v>
      </c>
      <c r="AQ372" s="3">
        <v>2.370425</v>
      </c>
      <c r="AR372" s="30">
        <v>94.705169677734375</v>
      </c>
      <c r="AS372">
        <v>1.2516097203424501</v>
      </c>
      <c r="AT372">
        <v>1.4432778243386399</v>
      </c>
      <c r="AU372">
        <v>73.8</v>
      </c>
      <c r="AV372">
        <v>104.2</v>
      </c>
      <c r="AW372">
        <v>112.8</v>
      </c>
      <c r="AX372">
        <v>65.7</v>
      </c>
    </row>
    <row r="373" spans="1:50" x14ac:dyDescent="0.2">
      <c r="A373" s="1">
        <v>40513</v>
      </c>
      <c r="B373" s="6">
        <v>21.653549999999999</v>
      </c>
      <c r="C373" s="6"/>
      <c r="D373">
        <v>0.75310379672976302</v>
      </c>
      <c r="E373" s="3">
        <v>99.507469999999998</v>
      </c>
      <c r="F373" s="3">
        <v>101.1979</v>
      </c>
      <c r="G373" s="3">
        <v>94.066509999999994</v>
      </c>
      <c r="H373" s="3">
        <v>10.130000000000001</v>
      </c>
      <c r="I373" s="16">
        <v>5.3</v>
      </c>
      <c r="J373" s="3">
        <v>102</v>
      </c>
      <c r="K373">
        <v>2807.040039</v>
      </c>
      <c r="L373" s="2">
        <v>94.36</v>
      </c>
      <c r="M373" s="7">
        <v>5.9965217391304346</v>
      </c>
      <c r="N373" s="8">
        <v>1.0217000000000001</v>
      </c>
      <c r="O373" s="21">
        <v>105.2</v>
      </c>
      <c r="P373" s="7">
        <v>17.569545454545455</v>
      </c>
      <c r="Q373" s="3">
        <v>17.75</v>
      </c>
      <c r="R373" s="3">
        <v>0.49809999999999999</v>
      </c>
      <c r="S373" s="18">
        <v>97.5</v>
      </c>
      <c r="T373" s="15">
        <v>-12.7</v>
      </c>
      <c r="U373" s="11">
        <v>183.07599999999999</v>
      </c>
      <c r="V373" s="13">
        <v>1.1106320000000001</v>
      </c>
      <c r="W373">
        <v>0</v>
      </c>
      <c r="X373" s="15">
        <v>5.7</v>
      </c>
      <c r="Y373">
        <v>0.94429291974326801</v>
      </c>
      <c r="Z373" s="3">
        <v>30.858446979716899</v>
      </c>
      <c r="AA373" s="3">
        <v>57.1949470875077</v>
      </c>
      <c r="AB373" s="3">
        <v>1644.44</v>
      </c>
      <c r="AC373">
        <f t="shared" si="11"/>
        <v>1.4072922783337383E-2</v>
      </c>
      <c r="AD373" s="17">
        <v>1950322</v>
      </c>
      <c r="AE373" s="19">
        <v>19.97</v>
      </c>
      <c r="AF373">
        <v>-3.3846484436949709</v>
      </c>
      <c r="AG373" s="7">
        <v>-8.077588388564223</v>
      </c>
      <c r="AH373" s="7">
        <v>9.0196805440461247</v>
      </c>
      <c r="AI373">
        <v>7.4558168590733942</v>
      </c>
      <c r="AJ373">
        <v>0.52188641051786799</v>
      </c>
      <c r="AK373" s="23">
        <v>0.56014884206723281</v>
      </c>
      <c r="AL373" s="3">
        <v>0.571347826</v>
      </c>
      <c r="AM373" s="3">
        <v>0.72981502700000001</v>
      </c>
      <c r="AN373" s="3">
        <v>-0.29996654299999997</v>
      </c>
      <c r="AO373" s="3">
        <v>0</v>
      </c>
      <c r="AP373" s="3">
        <v>0</v>
      </c>
      <c r="AQ373" s="3">
        <v>2.3219565000000002</v>
      </c>
      <c r="AR373" s="30">
        <v>97.203895568847656</v>
      </c>
      <c r="AS373">
        <v>0.88005462283052804</v>
      </c>
      <c r="AT373">
        <v>0.91790688730657499</v>
      </c>
      <c r="AU373">
        <v>74</v>
      </c>
      <c r="AV373">
        <v>103.1</v>
      </c>
      <c r="AW373">
        <v>103.9</v>
      </c>
      <c r="AX373">
        <v>65.5</v>
      </c>
    </row>
    <row r="374" spans="1:50" x14ac:dyDescent="0.2">
      <c r="A374" s="1">
        <v>40544</v>
      </c>
      <c r="B374" s="6">
        <v>22.089169999999999</v>
      </c>
      <c r="C374" s="6"/>
      <c r="D374">
        <v>0.78107060976968101</v>
      </c>
      <c r="E374" s="3">
        <v>99.485399999999998</v>
      </c>
      <c r="F374" s="3">
        <v>101.37260000000001</v>
      </c>
      <c r="G374" s="3">
        <v>94.516220000000004</v>
      </c>
      <c r="H374" s="3">
        <v>10.08</v>
      </c>
      <c r="I374" s="16">
        <v>6.3</v>
      </c>
      <c r="J374" s="3">
        <v>103</v>
      </c>
      <c r="K374">
        <v>2953.6298830000001</v>
      </c>
      <c r="L374" s="2">
        <v>93.69</v>
      </c>
      <c r="M374" s="7">
        <v>5.5138095238095239</v>
      </c>
      <c r="N374" s="8">
        <v>1.0172000000000001</v>
      </c>
      <c r="O374" s="21">
        <v>105.7</v>
      </c>
      <c r="P374" s="7">
        <v>17.3155</v>
      </c>
      <c r="Q374" s="3">
        <v>19.530000999999999</v>
      </c>
      <c r="R374" s="3">
        <v>0.65900000000000003</v>
      </c>
      <c r="S374" s="18">
        <v>97.7</v>
      </c>
      <c r="T374" s="15">
        <v>-12.8</v>
      </c>
      <c r="U374" s="11">
        <v>143.0317</v>
      </c>
      <c r="V374" s="13">
        <v>1.1930769999999999</v>
      </c>
      <c r="W374">
        <v>0</v>
      </c>
      <c r="X374" s="15">
        <v>6.8</v>
      </c>
      <c r="Y374">
        <v>0.89915063821390995</v>
      </c>
      <c r="Z374" s="3">
        <v>32.552096706663903</v>
      </c>
      <c r="AA374" s="3">
        <v>56.568323964160001</v>
      </c>
      <c r="AB374" s="3">
        <v>1544.63</v>
      </c>
      <c r="AC374">
        <f t="shared" si="11"/>
        <v>-6.2615501258874495E-2</v>
      </c>
      <c r="AD374" s="17">
        <v>1962433</v>
      </c>
      <c r="AE374" s="19">
        <v>26.45</v>
      </c>
      <c r="AF374">
        <v>-0.48320821215597221</v>
      </c>
      <c r="AG374" s="7">
        <v>-5.2831344622079968</v>
      </c>
      <c r="AH374" s="7">
        <v>10.582640078178756</v>
      </c>
      <c r="AI374">
        <v>13.569758989668124</v>
      </c>
      <c r="AJ374">
        <v>0.67846314502104099</v>
      </c>
      <c r="AK374" s="23">
        <v>0.57801312126471605</v>
      </c>
      <c r="AL374" s="3">
        <v>0.66369047599999997</v>
      </c>
      <c r="AM374" s="3">
        <v>0.890837345</v>
      </c>
      <c r="AN374" s="3">
        <v>-0.24680869999999999</v>
      </c>
      <c r="AO374" s="3">
        <v>0</v>
      </c>
      <c r="AP374" s="3">
        <v>0</v>
      </c>
      <c r="AQ374" s="3">
        <v>2.3914285999999998</v>
      </c>
      <c r="AR374" s="30">
        <v>79.421615600585938</v>
      </c>
      <c r="AS374">
        <v>1.4831691960711599</v>
      </c>
      <c r="AT374">
        <v>1.1742452218113799</v>
      </c>
      <c r="AU374">
        <v>73</v>
      </c>
      <c r="AV374">
        <v>103.8</v>
      </c>
      <c r="AW374">
        <v>116.2</v>
      </c>
      <c r="AX374">
        <v>65.599999999999994</v>
      </c>
    </row>
    <row r="375" spans="1:50" x14ac:dyDescent="0.2">
      <c r="A375" s="1">
        <v>40575</v>
      </c>
      <c r="B375" s="6">
        <v>21.437580000000001</v>
      </c>
      <c r="C375" s="6"/>
      <c r="D375">
        <v>0.71824996591568502</v>
      </c>
      <c r="E375" s="3">
        <v>99.469719999999995</v>
      </c>
      <c r="F375" s="3">
        <v>101.45829999999999</v>
      </c>
      <c r="G375" s="3">
        <v>94.746520000000004</v>
      </c>
      <c r="H375" s="3">
        <v>10.029999999999999</v>
      </c>
      <c r="I375" s="16">
        <v>7.9</v>
      </c>
      <c r="J375" s="3">
        <v>104.2</v>
      </c>
      <c r="K375">
        <v>3013.0900879999999</v>
      </c>
      <c r="L375" s="2">
        <v>94.08</v>
      </c>
      <c r="M375" s="7">
        <v>5.0090000000000003</v>
      </c>
      <c r="N375" s="8">
        <v>1.0867</v>
      </c>
      <c r="O375" s="21">
        <v>107.1</v>
      </c>
      <c r="P375" s="7">
        <v>17.43</v>
      </c>
      <c r="Q375" s="3">
        <v>18.350000000000001</v>
      </c>
      <c r="R375" s="3">
        <v>0.70709999999999995</v>
      </c>
      <c r="S375" s="18">
        <v>98.9</v>
      </c>
      <c r="T375" s="15">
        <v>-12</v>
      </c>
      <c r="U375" s="11">
        <v>122.44580000000001</v>
      </c>
      <c r="V375" s="13">
        <v>1.100417</v>
      </c>
      <c r="W375">
        <v>0</v>
      </c>
      <c r="X375" s="15">
        <v>7.5</v>
      </c>
      <c r="Y375">
        <v>0.87884044897438995</v>
      </c>
      <c r="Z375" s="3">
        <v>25.406357472097401</v>
      </c>
      <c r="AA375" s="3">
        <v>57.096849903103397</v>
      </c>
      <c r="AB375" s="3">
        <v>1635.35</v>
      </c>
      <c r="AC375">
        <f t="shared" si="11"/>
        <v>5.7072449249753632E-2</v>
      </c>
      <c r="AD375" s="17">
        <v>1970628</v>
      </c>
      <c r="AE375" s="19">
        <v>27.37</v>
      </c>
      <c r="AF375">
        <v>0.66912750572605262</v>
      </c>
      <c r="AG375" s="7">
        <v>-4.8283099882070246</v>
      </c>
      <c r="AH375" s="7">
        <v>9.10584181081569</v>
      </c>
      <c r="AI375">
        <v>12.736832180524971</v>
      </c>
      <c r="AJ375">
        <v>0.63638005539654996</v>
      </c>
      <c r="AK375" s="23">
        <v>0.84764545129467128</v>
      </c>
      <c r="AL375" s="3">
        <v>0.74565000000000003</v>
      </c>
      <c r="AM375" s="3">
        <v>1.186798456</v>
      </c>
      <c r="AN375" s="3">
        <v>4.6048615000000001E-2</v>
      </c>
      <c r="AO375" s="3">
        <v>0</v>
      </c>
      <c r="AP375" s="3">
        <v>0</v>
      </c>
      <c r="AQ375" s="3">
        <v>2.4099773</v>
      </c>
      <c r="AR375" s="30">
        <v>90.014488220214844</v>
      </c>
      <c r="AS375">
        <v>1.51439465720469</v>
      </c>
      <c r="AT375">
        <v>0.88217492102162698</v>
      </c>
      <c r="AU375">
        <v>75</v>
      </c>
      <c r="AV375">
        <v>104.6</v>
      </c>
      <c r="AW375">
        <v>115.4</v>
      </c>
      <c r="AX375">
        <v>65.400000000000006</v>
      </c>
    </row>
    <row r="376" spans="1:50" x14ac:dyDescent="0.2">
      <c r="A376" s="1">
        <v>40603</v>
      </c>
      <c r="B376" s="6">
        <v>24.981179999999998</v>
      </c>
      <c r="C376" s="6"/>
      <c r="D376">
        <v>0.98244946097916896</v>
      </c>
      <c r="E376" s="3">
        <v>99.37997</v>
      </c>
      <c r="F376" s="3">
        <v>101.44710000000001</v>
      </c>
      <c r="G376" s="3">
        <v>95.106710000000007</v>
      </c>
      <c r="H376" s="3">
        <v>10.01</v>
      </c>
      <c r="I376" s="16">
        <v>9.4</v>
      </c>
      <c r="J376" s="3">
        <v>103.6</v>
      </c>
      <c r="K376">
        <v>2910.9099120000001</v>
      </c>
      <c r="L376" s="2">
        <v>95.35</v>
      </c>
      <c r="M376" s="7">
        <v>5.057391304347826</v>
      </c>
      <c r="N376" s="8">
        <v>1.1755</v>
      </c>
      <c r="O376" s="21">
        <v>106.3</v>
      </c>
      <c r="P376" s="7">
        <v>20.723478260869566</v>
      </c>
      <c r="Q376" s="3">
        <v>17.739999999999998</v>
      </c>
      <c r="R376" s="3">
        <v>0.65869999999999995</v>
      </c>
      <c r="S376" s="18">
        <v>98.9</v>
      </c>
      <c r="T376" s="15">
        <v>-12.9</v>
      </c>
      <c r="U376" s="11">
        <v>154.4015</v>
      </c>
      <c r="V376" s="13">
        <v>1.120331</v>
      </c>
      <c r="W376">
        <v>1.24135485015074E-3</v>
      </c>
      <c r="X376" s="15">
        <v>7.5</v>
      </c>
      <c r="Y376">
        <v>0.86035252419498698</v>
      </c>
      <c r="Z376" s="3">
        <v>31.046336337803201</v>
      </c>
      <c r="AA376" s="3">
        <v>56.5625354084032</v>
      </c>
      <c r="AB376" s="3">
        <v>1650.53</v>
      </c>
      <c r="AC376">
        <f t="shared" si="11"/>
        <v>9.2395997377590078E-3</v>
      </c>
      <c r="AD376" s="17">
        <v>1940168</v>
      </c>
      <c r="AE376" s="19">
        <v>32.03</v>
      </c>
      <c r="AF376">
        <v>-4.8898921948566709</v>
      </c>
      <c r="AG376" s="7">
        <v>-2.7436974095311228</v>
      </c>
      <c r="AH376" s="7">
        <v>8.1973771056410953</v>
      </c>
      <c r="AI376">
        <v>2.4452831505145767</v>
      </c>
      <c r="AJ376">
        <v>0.71147068803818303</v>
      </c>
      <c r="AK376" s="23">
        <v>1.0160850994038273</v>
      </c>
      <c r="AL376" s="3">
        <v>0.80239130400000003</v>
      </c>
      <c r="AM376" s="3">
        <v>1.400457923</v>
      </c>
      <c r="AN376" s="3">
        <v>0.17598214400000001</v>
      </c>
      <c r="AO376" s="3">
        <v>0</v>
      </c>
      <c r="AP376" s="3">
        <v>0</v>
      </c>
      <c r="AQ376" s="3">
        <v>2.3268181999999999</v>
      </c>
      <c r="AR376" s="30">
        <v>136.8883056640625</v>
      </c>
      <c r="AS376">
        <v>1.42556259086754</v>
      </c>
      <c r="AT376">
        <v>1.3921828404835299</v>
      </c>
      <c r="AU376">
        <v>73.2</v>
      </c>
      <c r="AV376">
        <v>105.6</v>
      </c>
      <c r="AW376">
        <v>114.9</v>
      </c>
      <c r="AX376">
        <v>63.2</v>
      </c>
    </row>
    <row r="377" spans="1:50" x14ac:dyDescent="0.2">
      <c r="A377" s="1">
        <v>40634</v>
      </c>
      <c r="B377" s="6">
        <v>20.220949999999998</v>
      </c>
      <c r="C377" s="6"/>
      <c r="D377">
        <v>0.83092043492165002</v>
      </c>
      <c r="E377" s="3">
        <v>99.258160000000004</v>
      </c>
      <c r="F377" s="3">
        <v>101.3402</v>
      </c>
      <c r="G377" s="3">
        <v>95.431269999999998</v>
      </c>
      <c r="H377" s="3">
        <v>9.9600000000000009</v>
      </c>
      <c r="I377" s="16">
        <v>8.3000000000000007</v>
      </c>
      <c r="J377" s="3">
        <v>103.4</v>
      </c>
      <c r="K377">
        <v>3011.25</v>
      </c>
      <c r="L377" s="2">
        <v>95.89</v>
      </c>
      <c r="M377" s="7">
        <v>4.8809523809523814</v>
      </c>
      <c r="N377" s="8">
        <v>1.3211999999999999</v>
      </c>
      <c r="O377" s="21">
        <v>104.5</v>
      </c>
      <c r="P377" s="7">
        <v>16.244</v>
      </c>
      <c r="Q377" s="3">
        <v>14.75</v>
      </c>
      <c r="R377" s="3">
        <v>0.96609999999999996</v>
      </c>
      <c r="S377" s="18">
        <v>99</v>
      </c>
      <c r="T377" s="15">
        <v>-14.8</v>
      </c>
      <c r="U377" s="11">
        <v>145.5086</v>
      </c>
      <c r="V377" s="13">
        <v>1.019075</v>
      </c>
      <c r="W377">
        <v>0</v>
      </c>
      <c r="X377" s="15">
        <v>6.5</v>
      </c>
      <c r="Y377">
        <v>0.86192442085004595</v>
      </c>
      <c r="Z377" s="3">
        <v>33.265443781798602</v>
      </c>
      <c r="AA377" s="3">
        <v>56.245395170975101</v>
      </c>
      <c r="AB377" s="3">
        <v>1750.47</v>
      </c>
      <c r="AC377">
        <f t="shared" si="11"/>
        <v>5.8787874849011601E-2</v>
      </c>
      <c r="AD377" s="17">
        <v>1885721</v>
      </c>
      <c r="AE377" s="19">
        <v>30.95</v>
      </c>
      <c r="AF377">
        <v>-3.8499459036954065</v>
      </c>
      <c r="AG377" s="7">
        <v>-0.78308579016831459</v>
      </c>
      <c r="AH377" s="7">
        <v>7.9903921607861577</v>
      </c>
      <c r="AI377">
        <v>5.2478008784268226</v>
      </c>
      <c r="AJ377">
        <v>0.85814951620883295</v>
      </c>
      <c r="AK377" s="23">
        <v>1.2021525758138454</v>
      </c>
      <c r="AL377" s="3">
        <v>1.061047619</v>
      </c>
      <c r="AM377" s="3">
        <v>1.68261208</v>
      </c>
      <c r="AN377" s="3">
        <v>-8.8026197E-2</v>
      </c>
      <c r="AO377" s="3">
        <v>0</v>
      </c>
      <c r="AP377" s="3">
        <v>0</v>
      </c>
      <c r="AQ377" s="3">
        <v>2.4169524</v>
      </c>
      <c r="AR377" s="30">
        <v>91.017768859863281</v>
      </c>
      <c r="AS377">
        <v>1.5159421373411801</v>
      </c>
      <c r="AT377">
        <v>1.0225111926992301</v>
      </c>
      <c r="AU377">
        <v>73.2</v>
      </c>
      <c r="AV377">
        <v>106.1</v>
      </c>
      <c r="AW377">
        <v>115.6</v>
      </c>
      <c r="AX377">
        <v>64</v>
      </c>
    </row>
    <row r="378" spans="1:50" x14ac:dyDescent="0.2">
      <c r="A378" s="1">
        <v>40664</v>
      </c>
      <c r="B378" s="6">
        <v>21.935700000000001</v>
      </c>
      <c r="C378" s="6"/>
      <c r="D378">
        <v>0.75082832542347799</v>
      </c>
      <c r="E378" s="3">
        <v>99.218909999999994</v>
      </c>
      <c r="F378" s="3">
        <v>101.1591</v>
      </c>
      <c r="G378" s="3">
        <v>95.479969999999994</v>
      </c>
      <c r="H378" s="3">
        <v>10</v>
      </c>
      <c r="I378" s="16">
        <v>7.5</v>
      </c>
      <c r="J378" s="3">
        <v>103.9</v>
      </c>
      <c r="K378">
        <v>2861.919922</v>
      </c>
      <c r="L378" s="2">
        <v>95.9</v>
      </c>
      <c r="M378" s="7">
        <v>4.9836363636363634</v>
      </c>
      <c r="N378" s="8">
        <v>1.4251</v>
      </c>
      <c r="O378" s="21">
        <v>103.2</v>
      </c>
      <c r="P378" s="7">
        <v>16.911428571428573</v>
      </c>
      <c r="Q378" s="3">
        <v>15.45</v>
      </c>
      <c r="R378" s="3">
        <v>1.0334000000000001</v>
      </c>
      <c r="S378" s="18">
        <v>99.5</v>
      </c>
      <c r="T378" s="15">
        <v>-14.4</v>
      </c>
      <c r="U378" s="11">
        <v>134.21510000000001</v>
      </c>
      <c r="V378" s="13">
        <v>1.012667</v>
      </c>
      <c r="W378">
        <v>0</v>
      </c>
      <c r="X378" s="15">
        <v>4.4000000000000004</v>
      </c>
      <c r="Y378">
        <v>0.88282697625697104</v>
      </c>
      <c r="Z378" s="3">
        <v>30.401344542635002</v>
      </c>
      <c r="AA378" s="3">
        <v>56.479442486887798</v>
      </c>
      <c r="AB378" s="3">
        <v>1739.96</v>
      </c>
      <c r="AC378">
        <f t="shared" si="11"/>
        <v>-6.022198848693705E-3</v>
      </c>
      <c r="AD378" s="17">
        <v>1899249</v>
      </c>
      <c r="AE378" s="19">
        <v>27.74</v>
      </c>
      <c r="AF378">
        <v>8.0685394746906169</v>
      </c>
      <c r="AG378" s="7">
        <v>-0.25662083088988652</v>
      </c>
      <c r="AH378" s="7">
        <v>7.2137137777992706</v>
      </c>
      <c r="AI378">
        <v>22.055020550036986</v>
      </c>
      <c r="AJ378">
        <v>1.03045524207155</v>
      </c>
      <c r="AK378" s="23">
        <v>1.1953040404011281</v>
      </c>
      <c r="AL378" s="3">
        <v>1.031522727</v>
      </c>
      <c r="AM378" s="3">
        <v>1.638151304</v>
      </c>
      <c r="AN378" s="3">
        <v>-0.20414099299999999</v>
      </c>
      <c r="AO378" s="3">
        <v>0</v>
      </c>
      <c r="AP378" s="3">
        <v>0</v>
      </c>
      <c r="AQ378" s="3">
        <v>2.319</v>
      </c>
      <c r="AR378" s="30">
        <v>105.34491729736328</v>
      </c>
      <c r="AS378">
        <v>2.2410546282453998</v>
      </c>
      <c r="AT378">
        <v>2.1566855940057099</v>
      </c>
      <c r="AU378">
        <v>72.900000000000006</v>
      </c>
      <c r="AV378">
        <v>105</v>
      </c>
      <c r="AW378">
        <v>114.6</v>
      </c>
      <c r="AX378">
        <v>63.7</v>
      </c>
    </row>
    <row r="379" spans="1:50" x14ac:dyDescent="0.2">
      <c r="A379" s="1">
        <v>40695</v>
      </c>
      <c r="B379" s="6">
        <v>23.80556</v>
      </c>
      <c r="C379" s="6"/>
      <c r="D379">
        <v>1.00265501128149</v>
      </c>
      <c r="E379" s="3">
        <v>99.192440000000005</v>
      </c>
      <c r="F379" s="3">
        <v>100.93559999999999</v>
      </c>
      <c r="G379" s="3">
        <v>95.499870000000001</v>
      </c>
      <c r="H379" s="3">
        <v>10.050000000000001</v>
      </c>
      <c r="I379" s="16">
        <v>6.8</v>
      </c>
      <c r="J379" s="3">
        <v>102.1</v>
      </c>
      <c r="K379">
        <v>2848.530029</v>
      </c>
      <c r="L379" s="2">
        <v>95.89</v>
      </c>
      <c r="M379" s="7">
        <v>5.4745454545454546</v>
      </c>
      <c r="N379" s="8">
        <v>1.4885999999999999</v>
      </c>
      <c r="O379" s="21">
        <v>103</v>
      </c>
      <c r="P379" s="7">
        <v>19.153181818181817</v>
      </c>
      <c r="Q379" s="3">
        <v>16.52</v>
      </c>
      <c r="R379" s="3">
        <v>1.1240000000000001</v>
      </c>
      <c r="S379" s="18">
        <v>98.1</v>
      </c>
      <c r="T379" s="15">
        <v>-13.4</v>
      </c>
      <c r="U379" s="11">
        <v>168.29589999999999</v>
      </c>
      <c r="V379" s="13">
        <v>1.1976</v>
      </c>
      <c r="W379">
        <v>0</v>
      </c>
      <c r="X379" s="15">
        <v>3.5</v>
      </c>
      <c r="Y379">
        <v>0.91803365600887199</v>
      </c>
      <c r="Z379" s="3">
        <v>29.392635131951</v>
      </c>
      <c r="AA379" s="3">
        <v>56.200656531543601</v>
      </c>
      <c r="AB379" s="3">
        <v>1708.83</v>
      </c>
      <c r="AC379">
        <f t="shared" si="11"/>
        <v>-1.8053198647044688E-2</v>
      </c>
      <c r="AD379" s="17">
        <v>1919570</v>
      </c>
      <c r="AE379" s="19">
        <v>26.66</v>
      </c>
      <c r="AF379">
        <v>-9.08293015140611</v>
      </c>
      <c r="AG379" s="7">
        <v>-0.43116526847818193</v>
      </c>
      <c r="AH379" s="7">
        <v>6.2483884254183266</v>
      </c>
      <c r="AI379">
        <v>-2.2864104652812856</v>
      </c>
      <c r="AJ379">
        <v>1.34029609458441</v>
      </c>
      <c r="AK379" s="23">
        <v>1.1318201994109405</v>
      </c>
      <c r="AL379" s="3">
        <v>1.1501590909999999</v>
      </c>
      <c r="AM379" s="3">
        <v>1.613823647</v>
      </c>
      <c r="AN379" s="3">
        <v>-0.271168452</v>
      </c>
      <c r="AO379" s="3">
        <v>0</v>
      </c>
      <c r="AP379" s="3">
        <v>0</v>
      </c>
      <c r="AQ379" s="3">
        <v>2.0686135999999999</v>
      </c>
      <c r="AR379" s="30">
        <v>84.391845703125</v>
      </c>
      <c r="AS379">
        <v>1.92837458458779</v>
      </c>
      <c r="AT379">
        <v>1.4380775483244901</v>
      </c>
      <c r="AU379">
        <v>72.400000000000006</v>
      </c>
      <c r="AV379">
        <v>104.2</v>
      </c>
      <c r="AW379">
        <v>111.5</v>
      </c>
      <c r="AX379">
        <v>63</v>
      </c>
    </row>
    <row r="380" spans="1:50" x14ac:dyDescent="0.2">
      <c r="A380" s="1">
        <v>40725</v>
      </c>
      <c r="B380" s="6">
        <v>24.8857</v>
      </c>
      <c r="C380" s="6"/>
      <c r="D380">
        <v>0.83034646163553405</v>
      </c>
      <c r="E380" s="3">
        <v>99.023529999999994</v>
      </c>
      <c r="F380" s="3">
        <v>100.6481</v>
      </c>
      <c r="G380" s="3">
        <v>95.728669999999994</v>
      </c>
      <c r="H380" s="3">
        <v>10.16</v>
      </c>
      <c r="I380" s="16">
        <v>5.2</v>
      </c>
      <c r="J380" s="3">
        <v>103.7</v>
      </c>
      <c r="K380">
        <v>2670.3701169999999</v>
      </c>
      <c r="L380" s="2">
        <v>95.34</v>
      </c>
      <c r="M380" s="7">
        <v>5.9881818181818183</v>
      </c>
      <c r="N380" s="8">
        <v>1.5975999999999999</v>
      </c>
      <c r="O380" s="21">
        <v>100.6</v>
      </c>
      <c r="P380" s="7">
        <v>19.227499999999999</v>
      </c>
      <c r="Q380" s="3">
        <v>25.25</v>
      </c>
      <c r="R380" s="3">
        <v>1.0118</v>
      </c>
      <c r="S380" s="18">
        <v>99</v>
      </c>
      <c r="T380" s="15">
        <v>-13.9</v>
      </c>
      <c r="U380" s="11">
        <v>183.4023</v>
      </c>
      <c r="V380" s="13">
        <v>1.0170779999999999</v>
      </c>
      <c r="W380">
        <v>0</v>
      </c>
      <c r="X380" s="15">
        <v>0.8</v>
      </c>
      <c r="Y380">
        <v>0.98004608465939902</v>
      </c>
      <c r="Z380" s="3">
        <v>30.191190768169399</v>
      </c>
      <c r="AA380" s="3">
        <v>55.756775274499603</v>
      </c>
      <c r="AB380" s="3">
        <v>1831.32</v>
      </c>
      <c r="AC380">
        <f t="shared" si="11"/>
        <v>6.9228092499240113E-2</v>
      </c>
      <c r="AD380" s="17">
        <v>1965562</v>
      </c>
      <c r="AE380" s="19">
        <v>27.46</v>
      </c>
      <c r="AF380">
        <v>-1.7427628415129348</v>
      </c>
      <c r="AG380" s="7">
        <v>-0.86030541936553107</v>
      </c>
      <c r="AH380" s="7">
        <v>5.4184980189846215</v>
      </c>
      <c r="AI380">
        <v>0.81102239838291013</v>
      </c>
      <c r="AJ380">
        <v>1.2645526956928199</v>
      </c>
      <c r="AK380" s="23">
        <v>1.0816257038964308</v>
      </c>
      <c r="AL380" s="3">
        <v>1.2838809520000001</v>
      </c>
      <c r="AM380" s="3">
        <v>1.584488535</v>
      </c>
      <c r="AN380" s="3">
        <v>-0.24390239899999999</v>
      </c>
      <c r="AO380" s="3">
        <v>0</v>
      </c>
      <c r="AP380" s="3">
        <v>0</v>
      </c>
      <c r="AQ380" s="3">
        <v>2.0325714000000001</v>
      </c>
      <c r="AR380" s="30">
        <v>78.924758911132812</v>
      </c>
      <c r="AS380">
        <v>1.2277364282005101</v>
      </c>
      <c r="AT380">
        <v>1.05005988495309</v>
      </c>
      <c r="AU380">
        <v>73.2</v>
      </c>
      <c r="AV380">
        <v>104.6</v>
      </c>
      <c r="AW380">
        <v>112.4</v>
      </c>
      <c r="AX380">
        <v>63.9</v>
      </c>
    </row>
    <row r="381" spans="1:50" x14ac:dyDescent="0.2">
      <c r="A381" s="1">
        <v>40756</v>
      </c>
      <c r="B381" s="6">
        <v>40.81232</v>
      </c>
      <c r="C381" s="6"/>
      <c r="D381">
        <v>2.3665720294490198</v>
      </c>
      <c r="E381" s="3">
        <v>98.69753</v>
      </c>
      <c r="F381" s="3">
        <v>100.33929999999999</v>
      </c>
      <c r="G381" s="3">
        <v>95.871009999999998</v>
      </c>
      <c r="H381" s="3">
        <v>10.25</v>
      </c>
      <c r="I381" s="16">
        <v>1.7</v>
      </c>
      <c r="J381" s="3">
        <v>103.7</v>
      </c>
      <c r="K381">
        <v>2302.080078</v>
      </c>
      <c r="L381" s="2">
        <v>95.52</v>
      </c>
      <c r="M381" s="7">
        <v>7.8413043478260871</v>
      </c>
      <c r="N381" s="8">
        <v>1.5521</v>
      </c>
      <c r="O381" s="21">
        <v>96.7</v>
      </c>
      <c r="P381" s="7">
        <v>35.029130434782608</v>
      </c>
      <c r="Q381" s="3">
        <v>31.620000999999998</v>
      </c>
      <c r="R381" s="3">
        <v>0.90580000000000005</v>
      </c>
      <c r="S381" s="18">
        <v>99.2</v>
      </c>
      <c r="T381" s="15">
        <v>-17</v>
      </c>
      <c r="U381" s="11">
        <v>230.2989</v>
      </c>
      <c r="V381" s="13">
        <v>1.97776</v>
      </c>
      <c r="W381">
        <v>0</v>
      </c>
      <c r="X381" s="15">
        <v>-2.2999999999999998</v>
      </c>
      <c r="Y381">
        <v>1.06004104330695</v>
      </c>
      <c r="Z381" s="3">
        <v>32.497692225756602</v>
      </c>
      <c r="AA381" s="3">
        <v>55.432915002637401</v>
      </c>
      <c r="AB381" s="3">
        <v>2065.9</v>
      </c>
      <c r="AC381">
        <f t="shared" si="11"/>
        <v>0.12052894850679952</v>
      </c>
      <c r="AD381" s="17">
        <v>2056399</v>
      </c>
      <c r="AE381" s="19">
        <v>27.91</v>
      </c>
      <c r="AF381">
        <v>7.6706318686976971</v>
      </c>
      <c r="AG381" s="7">
        <v>-0.83046011897143046</v>
      </c>
      <c r="AH381" s="7">
        <v>5.772233850792631</v>
      </c>
      <c r="AI381">
        <v>10.30550398676926</v>
      </c>
      <c r="AJ381">
        <v>0.96240578836227497</v>
      </c>
      <c r="AK381" s="23">
        <v>0.59800063576894935</v>
      </c>
      <c r="AL381" s="3">
        <v>0.96230434799999998</v>
      </c>
      <c r="AM381" s="3">
        <v>0.87284847799999998</v>
      </c>
      <c r="AN381" s="3">
        <v>-0.341930662</v>
      </c>
      <c r="AO381" s="3">
        <v>0</v>
      </c>
      <c r="AP381" s="3">
        <v>0</v>
      </c>
      <c r="AQ381" s="3">
        <v>2.1519545</v>
      </c>
      <c r="AR381" s="30">
        <v>86.951568603515625</v>
      </c>
      <c r="AS381">
        <v>1.63980342546862</v>
      </c>
      <c r="AT381">
        <v>1.7402731576259101</v>
      </c>
      <c r="AU381">
        <v>73.5</v>
      </c>
      <c r="AV381">
        <v>105.3</v>
      </c>
      <c r="AW381">
        <v>112.9</v>
      </c>
      <c r="AX381">
        <v>64.599999999999994</v>
      </c>
    </row>
    <row r="382" spans="1:50" x14ac:dyDescent="0.2">
      <c r="A382" s="1">
        <v>40787</v>
      </c>
      <c r="B382" s="6">
        <v>45.54927</v>
      </c>
      <c r="C382" s="6"/>
      <c r="D382">
        <v>2.3124369811703498</v>
      </c>
      <c r="E382" s="3">
        <v>98.409480000000002</v>
      </c>
      <c r="F382" s="3">
        <v>100.08929999999999</v>
      </c>
      <c r="G382" s="3">
        <v>96.101150000000004</v>
      </c>
      <c r="H382" s="3">
        <v>10.38</v>
      </c>
      <c r="I382" s="16">
        <v>0</v>
      </c>
      <c r="J382" s="3">
        <v>102.2</v>
      </c>
      <c r="K382">
        <v>2179.6599120000001</v>
      </c>
      <c r="L382" s="2">
        <v>96.22</v>
      </c>
      <c r="M382" s="7">
        <v>9.1831818181818186</v>
      </c>
      <c r="N382" s="8">
        <v>1.5365</v>
      </c>
      <c r="O382" s="21">
        <v>93.4</v>
      </c>
      <c r="P382" s="7">
        <v>36.53</v>
      </c>
      <c r="Q382" s="3">
        <v>42.959999000000003</v>
      </c>
      <c r="R382" s="3">
        <v>1.0055000000000001</v>
      </c>
      <c r="S382" s="18">
        <v>98</v>
      </c>
      <c r="T382" s="15">
        <v>-18.2</v>
      </c>
      <c r="U382" s="11">
        <v>280.05810000000002</v>
      </c>
      <c r="V382" s="13">
        <v>2.0932339999999998</v>
      </c>
      <c r="W382">
        <v>0</v>
      </c>
      <c r="X382" s="15">
        <v>-5.0999999999999996</v>
      </c>
      <c r="Y382">
        <v>1.1128716550329301</v>
      </c>
      <c r="Z382" s="3">
        <v>42.531679369618097</v>
      </c>
      <c r="AA382" s="3">
        <v>55.3538759731886</v>
      </c>
      <c r="AB382" s="3">
        <v>1830.6</v>
      </c>
      <c r="AC382">
        <f t="shared" si="11"/>
        <v>-0.1209221848469042</v>
      </c>
      <c r="AD382" s="17">
        <v>2152571</v>
      </c>
      <c r="AE382" s="19">
        <v>27.72</v>
      </c>
      <c r="AF382">
        <v>1.33122128090708</v>
      </c>
      <c r="AG382" s="7">
        <v>-1.5572299560074612</v>
      </c>
      <c r="AH382" s="7">
        <v>4.5046129271672442</v>
      </c>
      <c r="AI382">
        <v>0.4672431050057213</v>
      </c>
      <c r="AJ382">
        <v>0.40539584377820798</v>
      </c>
      <c r="AK382" s="23">
        <v>0.32366226893113598</v>
      </c>
      <c r="AL382" s="3">
        <v>0.87802272699999995</v>
      </c>
      <c r="AM382" s="3">
        <v>0.55236873600000003</v>
      </c>
      <c r="AN382" s="3">
        <v>-0.37433747499999998</v>
      </c>
      <c r="AO382" s="3">
        <v>1</v>
      </c>
      <c r="AP382" s="3">
        <v>1</v>
      </c>
      <c r="AQ382" s="3">
        <v>2.3195000000000001</v>
      </c>
      <c r="AR382" s="30">
        <v>83.350448608398438</v>
      </c>
      <c r="AS382">
        <v>1.9724886137450399</v>
      </c>
      <c r="AT382">
        <v>1.70075526710624</v>
      </c>
      <c r="AU382">
        <v>73</v>
      </c>
      <c r="AV382">
        <v>103.7</v>
      </c>
      <c r="AW382">
        <v>110.7</v>
      </c>
      <c r="AX382">
        <v>63.6</v>
      </c>
    </row>
    <row r="383" spans="1:50" x14ac:dyDescent="0.2">
      <c r="A383" s="1">
        <v>40817</v>
      </c>
      <c r="B383" s="6">
        <v>39.370069999999998</v>
      </c>
      <c r="C383" s="6"/>
      <c r="D383">
        <v>1.7497867703308001</v>
      </c>
      <c r="E383" s="3">
        <v>98.251999999999995</v>
      </c>
      <c r="F383" s="3">
        <v>99.961749999999995</v>
      </c>
      <c r="G383" s="3">
        <v>96.319969999999998</v>
      </c>
      <c r="H383" s="3">
        <v>10.46</v>
      </c>
      <c r="I383" s="16">
        <v>-1.3</v>
      </c>
      <c r="J383" s="3">
        <v>102</v>
      </c>
      <c r="K383">
        <v>2385.219971</v>
      </c>
      <c r="L383" s="2">
        <v>96.55</v>
      </c>
      <c r="M383" s="7">
        <v>9.1766666666666659</v>
      </c>
      <c r="N383" s="8">
        <v>1.5759000000000001</v>
      </c>
      <c r="O383" s="21">
        <v>92.8</v>
      </c>
      <c r="P383" s="7">
        <v>32.829047619047621</v>
      </c>
      <c r="Q383" s="3">
        <v>29.959999</v>
      </c>
      <c r="R383" s="3">
        <v>0.95960000000000001</v>
      </c>
      <c r="S383" s="18">
        <v>98</v>
      </c>
      <c r="T383" s="15">
        <v>-18.8</v>
      </c>
      <c r="U383" s="11">
        <v>241.7518</v>
      </c>
      <c r="V383" s="13">
        <v>1.5302009999999999</v>
      </c>
      <c r="W383">
        <v>0</v>
      </c>
      <c r="X383" s="15">
        <v>-5.4</v>
      </c>
      <c r="Y383">
        <v>1.10975763152215</v>
      </c>
      <c r="Z383" s="3">
        <v>49.480425422585</v>
      </c>
      <c r="AA383" s="3">
        <v>55.702459740393699</v>
      </c>
      <c r="AB383" s="3">
        <v>1949.3</v>
      </c>
      <c r="AC383">
        <f t="shared" si="11"/>
        <v>6.2826551801420827E-2</v>
      </c>
      <c r="AD383" s="17">
        <v>2313283</v>
      </c>
      <c r="AE383" s="19">
        <v>28.51</v>
      </c>
      <c r="AF383">
        <v>-2.0980636383578499</v>
      </c>
      <c r="AG383" s="7">
        <v>-3.8427799033751171</v>
      </c>
      <c r="AH383" s="7">
        <v>0.64120489541208769</v>
      </c>
      <c r="AI383">
        <v>4.8242117718078958</v>
      </c>
      <c r="AJ383">
        <v>0.57889285011066904</v>
      </c>
      <c r="AK383" s="23">
        <v>0.43844595210751675</v>
      </c>
      <c r="AL383" s="3">
        <v>0.91200000000000003</v>
      </c>
      <c r="AM383" s="3">
        <v>0.67289818199999996</v>
      </c>
      <c r="AN383" s="3">
        <v>0.100926425</v>
      </c>
      <c r="AO383" s="3">
        <v>0</v>
      </c>
      <c r="AP383" s="3">
        <v>0</v>
      </c>
      <c r="AQ383" s="3">
        <v>2.4243636</v>
      </c>
      <c r="AR383" s="30">
        <v>76.339935302734375</v>
      </c>
      <c r="AS383">
        <v>1.6747592981012001</v>
      </c>
      <c r="AT383">
        <v>1.5539592501106001</v>
      </c>
      <c r="AU383">
        <v>73.3</v>
      </c>
      <c r="AV383">
        <v>102.6</v>
      </c>
      <c r="AW383">
        <v>110.8</v>
      </c>
      <c r="AX383">
        <v>62.8</v>
      </c>
    </row>
    <row r="384" spans="1:50" x14ac:dyDescent="0.2">
      <c r="A384" s="1">
        <v>40848</v>
      </c>
      <c r="B384" s="6">
        <v>40.28689</v>
      </c>
      <c r="C384" s="6"/>
      <c r="D384">
        <v>1.85925747568864</v>
      </c>
      <c r="E384" s="3">
        <v>98.224239999999995</v>
      </c>
      <c r="F384" s="3">
        <v>99.927440000000004</v>
      </c>
      <c r="G384" s="3">
        <v>96.522970000000001</v>
      </c>
      <c r="H384" s="3">
        <v>10.6</v>
      </c>
      <c r="I384" s="16">
        <v>-2</v>
      </c>
      <c r="J384" s="3">
        <v>102.3</v>
      </c>
      <c r="K384">
        <v>2330.429932</v>
      </c>
      <c r="L384" s="2">
        <v>96.64</v>
      </c>
      <c r="M384" s="7">
        <v>8.9309090909090916</v>
      </c>
      <c r="N384" s="8">
        <v>1.4846999999999999</v>
      </c>
      <c r="O384" s="21">
        <v>92.6</v>
      </c>
      <c r="P384" s="7">
        <v>31.941904761904762</v>
      </c>
      <c r="Q384" s="3">
        <v>27.799999</v>
      </c>
      <c r="R384" s="3">
        <v>0.79</v>
      </c>
      <c r="S384" s="18">
        <v>98.2</v>
      </c>
      <c r="T384" s="15">
        <v>-18.399999999999999</v>
      </c>
      <c r="U384" s="11">
        <v>304.60019999999997</v>
      </c>
      <c r="V384" s="13">
        <v>1.815842</v>
      </c>
      <c r="W384">
        <v>-1.0089686098654699E-2</v>
      </c>
      <c r="X384" s="15">
        <v>-5.9</v>
      </c>
      <c r="Y384">
        <v>1.01241664098489</v>
      </c>
      <c r="Z384" s="3">
        <v>49.018445507788201</v>
      </c>
      <c r="AA384" s="3">
        <v>56.093128429308798</v>
      </c>
      <c r="AB384" s="3">
        <v>1978.22</v>
      </c>
      <c r="AC384">
        <f t="shared" si="11"/>
        <v>1.4727116703726395E-2</v>
      </c>
      <c r="AD384" s="17">
        <v>2371250</v>
      </c>
      <c r="AE384" s="19">
        <v>28.29</v>
      </c>
      <c r="AF384">
        <v>-3.24223563747843</v>
      </c>
      <c r="AG384" s="7">
        <v>-4.03803576315714</v>
      </c>
      <c r="AH384" s="7">
        <v>-0.87701123301710027</v>
      </c>
      <c r="AI384">
        <v>5.1814534951866165</v>
      </c>
      <c r="AJ384">
        <v>6.6368513426500103E-2</v>
      </c>
      <c r="AK384" s="23">
        <v>0.24383656727377678</v>
      </c>
      <c r="AL384" s="3">
        <v>0.67963636400000005</v>
      </c>
      <c r="AM384" s="3">
        <v>0.354132742</v>
      </c>
      <c r="AN384" s="3">
        <v>-2.7000863999999999E-2</v>
      </c>
      <c r="AO384" s="3">
        <v>0</v>
      </c>
      <c r="AP384" s="3">
        <v>1</v>
      </c>
      <c r="AQ384" s="3">
        <v>2.5478570999999999</v>
      </c>
      <c r="AR384" s="30">
        <v>83.157676696777344</v>
      </c>
      <c r="AS384">
        <v>1.4347492449478301</v>
      </c>
      <c r="AT384">
        <v>1.11436329186442</v>
      </c>
      <c r="AU384">
        <v>72.8</v>
      </c>
      <c r="AV384">
        <v>103.3</v>
      </c>
      <c r="AW384">
        <v>111.3</v>
      </c>
      <c r="AX384">
        <v>63.7</v>
      </c>
    </row>
    <row r="385" spans="1:50" x14ac:dyDescent="0.2">
      <c r="A385" s="1">
        <v>40878</v>
      </c>
      <c r="B385" s="6">
        <v>33.260910000000003</v>
      </c>
      <c r="C385" s="6"/>
      <c r="D385">
        <v>1.0777179597292299</v>
      </c>
      <c r="E385" s="3">
        <v>98.249690000000001</v>
      </c>
      <c r="F385" s="3">
        <v>99.956490000000002</v>
      </c>
      <c r="G385" s="3">
        <v>96.628020000000006</v>
      </c>
      <c r="H385" s="3">
        <v>10.72</v>
      </c>
      <c r="I385" s="16">
        <v>-3.9</v>
      </c>
      <c r="J385" s="3">
        <v>101.9</v>
      </c>
      <c r="K385">
        <v>2316.5500489999999</v>
      </c>
      <c r="L385" s="2">
        <v>96.96</v>
      </c>
      <c r="M385" s="7">
        <v>9.6872727272727275</v>
      </c>
      <c r="N385" s="8">
        <v>1.4260999999999999</v>
      </c>
      <c r="O385" s="21">
        <v>91.4</v>
      </c>
      <c r="P385" s="7">
        <v>25.047619047619047</v>
      </c>
      <c r="Q385" s="3">
        <v>23.4</v>
      </c>
      <c r="R385" s="3">
        <v>0.627</v>
      </c>
      <c r="S385" s="18">
        <v>97.7</v>
      </c>
      <c r="T385" s="15">
        <v>-19</v>
      </c>
      <c r="U385" s="11">
        <v>228.8716</v>
      </c>
      <c r="V385" s="13">
        <v>2.003479</v>
      </c>
      <c r="W385">
        <v>0</v>
      </c>
      <c r="X385" s="15">
        <v>-5.4</v>
      </c>
      <c r="Y385">
        <v>0.94636070894215196</v>
      </c>
      <c r="Z385" s="3">
        <v>62.709997209376397</v>
      </c>
      <c r="AA385" s="3">
        <v>56.026867828527898</v>
      </c>
      <c r="AB385" s="3">
        <v>1739.22</v>
      </c>
      <c r="AC385">
        <f t="shared" si="11"/>
        <v>-0.12876071361498198</v>
      </c>
      <c r="AD385" s="17">
        <v>2571834</v>
      </c>
      <c r="AE385" s="19">
        <v>32.96</v>
      </c>
      <c r="AF385">
        <v>-4.6448457319412384</v>
      </c>
      <c r="AG385" s="7">
        <v>-4.8107475874612504</v>
      </c>
      <c r="AH385" s="7">
        <v>-2.595284859432013</v>
      </c>
      <c r="AI385">
        <v>5.5364644223493187</v>
      </c>
      <c r="AJ385">
        <v>-0.732679941046392</v>
      </c>
      <c r="AK385" s="23">
        <v>8.2550902212270447E-2</v>
      </c>
      <c r="AL385" s="3">
        <v>0.528886364</v>
      </c>
      <c r="AM385" s="3">
        <v>0.17614508100000001</v>
      </c>
      <c r="AN385" s="3">
        <v>0.21405286400000001</v>
      </c>
      <c r="AO385" s="3">
        <v>0</v>
      </c>
      <c r="AP385" s="3">
        <v>0</v>
      </c>
      <c r="AQ385" s="3">
        <v>2.3672091000000002</v>
      </c>
      <c r="AR385" s="30">
        <v>85.341323852539062</v>
      </c>
      <c r="AS385">
        <v>1.2963690448001299</v>
      </c>
      <c r="AT385">
        <v>1.2665637713689499</v>
      </c>
      <c r="AU385">
        <v>73.900000000000006</v>
      </c>
      <c r="AV385">
        <v>102.8</v>
      </c>
      <c r="AW385">
        <v>109</v>
      </c>
      <c r="AX385">
        <v>63</v>
      </c>
    </row>
    <row r="386" spans="1:50" x14ac:dyDescent="0.2">
      <c r="A386" s="1">
        <v>40909</v>
      </c>
      <c r="B386" s="6">
        <v>27.786470000000001</v>
      </c>
      <c r="C386" s="6"/>
      <c r="D386">
        <v>0.96185083571904695</v>
      </c>
      <c r="E386" s="3">
        <v>98.323660000000004</v>
      </c>
      <c r="F386" s="3">
        <v>99.994370000000004</v>
      </c>
      <c r="G386" s="3">
        <v>97.057370000000006</v>
      </c>
      <c r="H386" s="3">
        <v>10.76</v>
      </c>
      <c r="I386" s="16">
        <v>-1.7</v>
      </c>
      <c r="J386" s="3">
        <v>101</v>
      </c>
      <c r="K386">
        <v>2416.6599120000001</v>
      </c>
      <c r="L386" s="2">
        <v>96.18</v>
      </c>
      <c r="M386" s="7">
        <v>9.4971428571428564</v>
      </c>
      <c r="N386" s="8">
        <v>1.2222</v>
      </c>
      <c r="O386" s="21">
        <v>91.4</v>
      </c>
      <c r="P386" s="7">
        <v>20.228000000000002</v>
      </c>
      <c r="Q386" s="3">
        <v>19.440000999999999</v>
      </c>
      <c r="R386" s="3">
        <v>0.38</v>
      </c>
      <c r="S386" s="18">
        <v>96.8</v>
      </c>
      <c r="T386" s="15">
        <v>-18.600000000000001</v>
      </c>
      <c r="U386" s="11">
        <v>216.7345</v>
      </c>
      <c r="V386" s="13">
        <v>1.819288</v>
      </c>
      <c r="W386">
        <v>0</v>
      </c>
      <c r="X386" s="15">
        <v>-5.2</v>
      </c>
      <c r="Y386">
        <v>0.914337122840024</v>
      </c>
      <c r="Z386" s="3">
        <v>58.343808583259303</v>
      </c>
      <c r="AA386" s="3">
        <v>55.000844988349499</v>
      </c>
      <c r="AB386" s="3">
        <v>1972.46</v>
      </c>
      <c r="AC386">
        <f t="shared" si="11"/>
        <v>0.12584475783959981</v>
      </c>
      <c r="AD386" s="17">
        <v>2688408</v>
      </c>
      <c r="AE386" s="19">
        <v>32.479999999999997</v>
      </c>
      <c r="AF386">
        <v>-10.393668784844046</v>
      </c>
      <c r="AG386" s="7">
        <v>-7.058737597640544</v>
      </c>
      <c r="AH386" s="7">
        <v>-6.7863193059548905</v>
      </c>
      <c r="AI386">
        <v>-6.2345887698613822</v>
      </c>
      <c r="AJ386">
        <v>-0.29504716160529298</v>
      </c>
      <c r="AK386" s="23">
        <v>-0.20403640826704758</v>
      </c>
      <c r="AL386" s="3">
        <v>0.37790909099999997</v>
      </c>
      <c r="AM386" s="3">
        <v>-4.5191540000000001E-3</v>
      </c>
      <c r="AN386" s="3">
        <v>0.27132552799999998</v>
      </c>
      <c r="AO386" s="3">
        <v>0</v>
      </c>
      <c r="AP386" s="3">
        <v>0</v>
      </c>
      <c r="AQ386" s="3">
        <v>2.3537618999999999</v>
      </c>
      <c r="AR386" s="30">
        <v>79.634971618652344</v>
      </c>
      <c r="AS386">
        <v>1.28326450321123</v>
      </c>
      <c r="AT386">
        <v>1.01875558823204</v>
      </c>
      <c r="AU386">
        <v>73.3</v>
      </c>
      <c r="AV386">
        <v>100.8</v>
      </c>
      <c r="AW386">
        <v>109.7</v>
      </c>
      <c r="AX386">
        <v>65.5</v>
      </c>
    </row>
    <row r="387" spans="1:50" x14ac:dyDescent="0.2">
      <c r="A387" s="1">
        <v>40940</v>
      </c>
      <c r="B387" s="6">
        <v>24.935569999999998</v>
      </c>
      <c r="C387" s="6"/>
      <c r="D387">
        <v>0.72817433559832101</v>
      </c>
      <c r="E387" s="3">
        <v>98.427989999999994</v>
      </c>
      <c r="F387" s="3">
        <v>99.991259999999997</v>
      </c>
      <c r="G387" s="3">
        <v>97.353459999999998</v>
      </c>
      <c r="H387" s="3">
        <v>10.91</v>
      </c>
      <c r="I387" s="16">
        <v>-2.6</v>
      </c>
      <c r="J387" s="3">
        <v>99.8</v>
      </c>
      <c r="K387">
        <v>2512.110107</v>
      </c>
      <c r="L387" s="2">
        <v>96.66</v>
      </c>
      <c r="M387" s="7">
        <v>8.0990476190476191</v>
      </c>
      <c r="N387" s="8">
        <v>1.0483</v>
      </c>
      <c r="O387" s="21">
        <v>92.8</v>
      </c>
      <c r="P387" s="7">
        <v>18.420500000000001</v>
      </c>
      <c r="Q387" s="3">
        <v>18.43</v>
      </c>
      <c r="R387" s="3">
        <v>0.36559999999999998</v>
      </c>
      <c r="S387" s="18">
        <v>96.6</v>
      </c>
      <c r="T387" s="15">
        <v>-17.8</v>
      </c>
      <c r="U387" s="11">
        <v>193.4444</v>
      </c>
      <c r="V387" s="13">
        <v>1.541407</v>
      </c>
      <c r="W387">
        <v>0</v>
      </c>
      <c r="X387" s="15">
        <v>-4.4000000000000004</v>
      </c>
      <c r="Y387">
        <v>0.86859405065213602</v>
      </c>
      <c r="Z387" s="3">
        <v>52.045338407968899</v>
      </c>
      <c r="AA387" s="3">
        <v>55.473419687055198</v>
      </c>
      <c r="AB387" s="3">
        <v>1993.02</v>
      </c>
      <c r="AC387">
        <f t="shared" si="11"/>
        <v>1.0369581604930289E-2</v>
      </c>
      <c r="AD387" s="17">
        <v>2668442</v>
      </c>
      <c r="AE387" s="19">
        <v>29.73</v>
      </c>
      <c r="AF387">
        <v>-12.497240520991149</v>
      </c>
      <c r="AG387" s="7">
        <v>-7.6407029823409403</v>
      </c>
      <c r="AH387" s="7">
        <v>-7.5424260307670039</v>
      </c>
      <c r="AI387">
        <v>-12.773409529668101</v>
      </c>
      <c r="AJ387">
        <v>-0.46677923883563099</v>
      </c>
      <c r="AK387" s="23">
        <v>-0.36023404475721293</v>
      </c>
      <c r="AL387" s="3">
        <v>0.35421428599999999</v>
      </c>
      <c r="AM387" s="3">
        <v>-1.5874783E-2</v>
      </c>
      <c r="AN387" s="3">
        <v>0.172974561</v>
      </c>
      <c r="AO387" s="3">
        <v>0</v>
      </c>
      <c r="AP387" s="3">
        <v>0</v>
      </c>
      <c r="AQ387" s="3">
        <v>2.3088129999999998</v>
      </c>
      <c r="AR387" s="30">
        <v>92.445823669433594</v>
      </c>
      <c r="AS387">
        <v>1.0072080714992599</v>
      </c>
      <c r="AT387">
        <v>0.72150929833229605</v>
      </c>
      <c r="AU387">
        <v>72.2</v>
      </c>
      <c r="AV387">
        <v>101.6</v>
      </c>
      <c r="AW387">
        <v>99.8</v>
      </c>
      <c r="AX387">
        <v>64</v>
      </c>
    </row>
    <row r="388" spans="1:50" x14ac:dyDescent="0.2">
      <c r="A388" s="1">
        <v>40969</v>
      </c>
      <c r="B388" s="6">
        <v>22.432950000000002</v>
      </c>
      <c r="C388" s="6"/>
      <c r="D388">
        <v>1.0413772488502899</v>
      </c>
      <c r="E388" s="3">
        <v>98.496880000000004</v>
      </c>
      <c r="F388" s="3">
        <v>99.887460000000004</v>
      </c>
      <c r="G388" s="3">
        <v>97.659090000000006</v>
      </c>
      <c r="H388" s="3">
        <v>11.09</v>
      </c>
      <c r="I388" s="16">
        <v>-2.2999999999999998</v>
      </c>
      <c r="J388" s="3">
        <v>101.2</v>
      </c>
      <c r="K388">
        <v>2477.280029</v>
      </c>
      <c r="L388" s="2">
        <v>97.91</v>
      </c>
      <c r="M388" s="7">
        <v>7.2282608695652177</v>
      </c>
      <c r="N388" s="8">
        <v>0.85850000000000004</v>
      </c>
      <c r="O388" s="21">
        <v>93.1</v>
      </c>
      <c r="P388" s="7">
        <v>16.167272727272728</v>
      </c>
      <c r="Q388" s="3">
        <v>15.5</v>
      </c>
      <c r="R388" s="3">
        <v>0.35670000000000002</v>
      </c>
      <c r="S388" s="18">
        <v>97.6</v>
      </c>
      <c r="T388" s="15">
        <v>-16.7</v>
      </c>
      <c r="U388" s="11">
        <v>177.49270000000001</v>
      </c>
      <c r="V388" s="13">
        <v>1.3653150000000001</v>
      </c>
      <c r="W388">
        <v>0</v>
      </c>
      <c r="X388" s="15">
        <v>-5.9</v>
      </c>
      <c r="Y388">
        <v>0.84316654293326099</v>
      </c>
      <c r="Z388" s="3">
        <v>48.241227181737401</v>
      </c>
      <c r="AA388" s="3">
        <v>55.147728762769297</v>
      </c>
      <c r="AB388" s="3">
        <v>1858.68</v>
      </c>
      <c r="AC388">
        <f t="shared" ref="AC388:AC451" si="12">LN(AB388)-LN(AB387)</f>
        <v>-6.9784517937706347E-2</v>
      </c>
      <c r="AD388" s="17">
        <v>2992502</v>
      </c>
      <c r="AE388" s="19">
        <v>28.15</v>
      </c>
      <c r="AF388">
        <v>-10.852956386716173</v>
      </c>
      <c r="AG388" s="7">
        <v>-8.7036504117101714</v>
      </c>
      <c r="AH388" s="7">
        <v>-9.0215479114353627</v>
      </c>
      <c r="AI388">
        <v>-16.026978907518519</v>
      </c>
      <c r="AJ388">
        <v>-0.21804300215103101</v>
      </c>
      <c r="AK388" s="23">
        <v>-0.35367911238285682</v>
      </c>
      <c r="AL388" s="3">
        <v>0.35672727300000001</v>
      </c>
      <c r="AM388" s="3">
        <v>1.2731052E-2</v>
      </c>
      <c r="AN388" s="3">
        <v>-0.54383286200000003</v>
      </c>
      <c r="AO388" s="3">
        <v>0</v>
      </c>
      <c r="AP388" s="3">
        <v>0</v>
      </c>
      <c r="AQ388" s="3">
        <v>2.2081905000000002</v>
      </c>
      <c r="AR388" s="30">
        <v>88.759979248046875</v>
      </c>
      <c r="AS388">
        <v>1.19064818625976</v>
      </c>
      <c r="AT388">
        <v>0.973407083935387</v>
      </c>
      <c r="AU388">
        <v>74.599999999999994</v>
      </c>
      <c r="AV388">
        <v>102.8</v>
      </c>
      <c r="AW388">
        <v>107.9</v>
      </c>
      <c r="AX388">
        <v>64.2</v>
      </c>
    </row>
    <row r="389" spans="1:50" x14ac:dyDescent="0.2">
      <c r="A389" s="1">
        <v>41000</v>
      </c>
      <c r="B389" s="6">
        <v>27.097950000000001</v>
      </c>
      <c r="C389" s="6"/>
      <c r="D389">
        <v>1.3299091531644001</v>
      </c>
      <c r="E389" s="3">
        <v>98.472229999999996</v>
      </c>
      <c r="F389" s="3">
        <v>99.709969999999998</v>
      </c>
      <c r="G389" s="3">
        <v>97.912909999999997</v>
      </c>
      <c r="H389" s="3">
        <v>11.21</v>
      </c>
      <c r="I389" s="16">
        <v>-3</v>
      </c>
      <c r="J389" s="3">
        <v>100</v>
      </c>
      <c r="K389">
        <v>2306.429932</v>
      </c>
      <c r="L389" s="2">
        <v>98.36</v>
      </c>
      <c r="M389" s="7">
        <v>7.6829999999999998</v>
      </c>
      <c r="N389" s="8">
        <v>0.74429999999999996</v>
      </c>
      <c r="O389" s="21">
        <v>91.7</v>
      </c>
      <c r="P389" s="7">
        <v>17.823</v>
      </c>
      <c r="Q389" s="3">
        <v>17.149999999999999</v>
      </c>
      <c r="R389" s="3">
        <v>0.34510000000000002</v>
      </c>
      <c r="S389" s="18">
        <v>95.8</v>
      </c>
      <c r="T389" s="15">
        <v>-17.899999999999999</v>
      </c>
      <c r="U389" s="11">
        <v>216.99590000000001</v>
      </c>
      <c r="V389" s="13">
        <v>1.4086860000000001</v>
      </c>
      <c r="W389">
        <v>0</v>
      </c>
      <c r="X389" s="15">
        <v>-7.5</v>
      </c>
      <c r="Y389">
        <v>0.83584199560470795</v>
      </c>
      <c r="Z389" s="3">
        <v>54.005110869250103</v>
      </c>
      <c r="AA389" s="3">
        <v>55.976965256139103</v>
      </c>
      <c r="AB389" s="3">
        <v>1839.49</v>
      </c>
      <c r="AC389">
        <f t="shared" si="12"/>
        <v>-1.0378199077468508E-2</v>
      </c>
      <c r="AD389" s="17">
        <v>2967351</v>
      </c>
      <c r="AE389" s="19">
        <v>31.21</v>
      </c>
      <c r="AF389">
        <v>-8.6862598948952652</v>
      </c>
      <c r="AG389" s="7">
        <v>-9.4682779907715116</v>
      </c>
      <c r="AH389" s="7">
        <v>-11.229659524622306</v>
      </c>
      <c r="AI389">
        <v>-14.691055234567685</v>
      </c>
      <c r="AJ389">
        <v>-0.40326812229043002</v>
      </c>
      <c r="AK389" s="23">
        <v>-0.39959264258845489</v>
      </c>
      <c r="AL389" s="3">
        <v>0.34919047600000003</v>
      </c>
      <c r="AM389" s="3">
        <v>-2.8924714000000001E-2</v>
      </c>
      <c r="AN389" s="3">
        <v>-0.104259222</v>
      </c>
      <c r="AO389" s="3">
        <v>0</v>
      </c>
      <c r="AP389" s="3">
        <v>0</v>
      </c>
      <c r="AQ389" s="3">
        <v>2.1928182000000001</v>
      </c>
      <c r="AR389" s="30">
        <v>96.016685485839844</v>
      </c>
      <c r="AS389">
        <v>1.0154205283505</v>
      </c>
      <c r="AT389">
        <v>0.90678620002598798</v>
      </c>
      <c r="AU389">
        <v>72.400000000000006</v>
      </c>
      <c r="AV389">
        <v>100.7</v>
      </c>
      <c r="AW389">
        <v>104.8</v>
      </c>
      <c r="AX389">
        <v>63.4</v>
      </c>
    </row>
    <row r="390" spans="1:50" x14ac:dyDescent="0.2">
      <c r="A390" s="1">
        <v>41030</v>
      </c>
      <c r="B390" s="6">
        <v>31.272220000000001</v>
      </c>
      <c r="C390" s="6"/>
      <c r="D390">
        <v>1.17609457728166</v>
      </c>
      <c r="E390" s="3">
        <v>98.434039999999996</v>
      </c>
      <c r="F390" s="3">
        <v>99.50112</v>
      </c>
      <c r="G390" s="3">
        <v>97.801299999999998</v>
      </c>
      <c r="H390" s="3">
        <v>11.3</v>
      </c>
      <c r="I390" s="16">
        <v>-6.4</v>
      </c>
      <c r="J390" s="3">
        <v>100.6</v>
      </c>
      <c r="K390">
        <v>2118.9399410000001</v>
      </c>
      <c r="L390" s="2">
        <v>98.23</v>
      </c>
      <c r="M390" s="7">
        <v>8.2082608695652173</v>
      </c>
      <c r="N390" s="8">
        <v>0.68489999999999995</v>
      </c>
      <c r="O390" s="21">
        <v>89</v>
      </c>
      <c r="P390" s="7">
        <v>21.00181818181818</v>
      </c>
      <c r="Q390" s="3">
        <v>24.059999000000001</v>
      </c>
      <c r="R390" s="3">
        <v>0.33700000000000002</v>
      </c>
      <c r="S390" s="18">
        <v>97.1</v>
      </c>
      <c r="T390" s="15">
        <v>-18</v>
      </c>
      <c r="U390" s="11">
        <v>234.75579999999999</v>
      </c>
      <c r="V390" s="13">
        <v>1.3413600000000001</v>
      </c>
      <c r="W390">
        <v>0</v>
      </c>
      <c r="X390" s="15">
        <v>-9.8000000000000007</v>
      </c>
      <c r="Y390">
        <v>0.85038067187305599</v>
      </c>
      <c r="Z390" s="3">
        <v>55.392174537564401</v>
      </c>
      <c r="AA390" s="3">
        <v>55.730640302841302</v>
      </c>
      <c r="AB390" s="3">
        <v>1738.73</v>
      </c>
      <c r="AC390">
        <f t="shared" si="12"/>
        <v>-5.6333397614876546E-2</v>
      </c>
      <c r="AD390" s="17">
        <v>2971851</v>
      </c>
      <c r="AE390" s="19">
        <v>25.68</v>
      </c>
      <c r="AF390">
        <v>-12.519145841735124</v>
      </c>
      <c r="AG390" s="7">
        <v>-11.218831437674822</v>
      </c>
      <c r="AH390" s="7">
        <v>-14.228241856347509</v>
      </c>
      <c r="AI390">
        <v>-27.349847133740823</v>
      </c>
      <c r="AJ390">
        <v>-0.92081757165927003</v>
      </c>
      <c r="AK390" s="23">
        <v>-0.67387941069062718</v>
      </c>
      <c r="AL390" s="3">
        <v>0.32817391299999998</v>
      </c>
      <c r="AM390" s="3">
        <v>-0.137315884</v>
      </c>
      <c r="AN390" s="3">
        <v>-7.4039808999999998E-2</v>
      </c>
      <c r="AO390" s="3">
        <v>0</v>
      </c>
      <c r="AP390" s="3">
        <v>0</v>
      </c>
      <c r="AQ390" s="3">
        <v>2.3565870000000002</v>
      </c>
      <c r="AR390" s="30">
        <v>78.171157836914062</v>
      </c>
      <c r="AS390">
        <v>1.3766680009950201</v>
      </c>
      <c r="AT390">
        <v>0.84114262034204401</v>
      </c>
      <c r="AU390">
        <v>73.3</v>
      </c>
      <c r="AV390">
        <v>102.2</v>
      </c>
      <c r="AW390">
        <v>106.4</v>
      </c>
      <c r="AX390">
        <v>64.8</v>
      </c>
    </row>
    <row r="391" spans="1:50" x14ac:dyDescent="0.2">
      <c r="A391" s="1">
        <v>41061</v>
      </c>
      <c r="B391" s="6">
        <v>30.31832</v>
      </c>
      <c r="C391" s="6"/>
      <c r="D391">
        <v>1.1464495707600499</v>
      </c>
      <c r="E391" s="3">
        <v>98.365880000000004</v>
      </c>
      <c r="F391" s="3">
        <v>99.309229999999999</v>
      </c>
      <c r="G391" s="3">
        <v>97.796800000000005</v>
      </c>
      <c r="H391" s="3">
        <v>11.4</v>
      </c>
      <c r="I391" s="16">
        <v>-8</v>
      </c>
      <c r="J391" s="3">
        <v>100</v>
      </c>
      <c r="K391">
        <v>2264.719971</v>
      </c>
      <c r="L391" s="2">
        <v>98.15</v>
      </c>
      <c r="M391" s="7">
        <v>8.4659090909090917</v>
      </c>
      <c r="N391" s="8">
        <v>0.65890000000000004</v>
      </c>
      <c r="O391" s="21">
        <v>88.8</v>
      </c>
      <c r="P391" s="7">
        <v>21.13095238095238</v>
      </c>
      <c r="Q391" s="3">
        <v>17.079999999999998</v>
      </c>
      <c r="R391" s="3">
        <v>0.33200000000000002</v>
      </c>
      <c r="S391" s="18">
        <v>96.2</v>
      </c>
      <c r="T391" s="15">
        <v>-17.7</v>
      </c>
      <c r="U391" s="11">
        <v>244.50210000000001</v>
      </c>
      <c r="V391" s="13">
        <v>1.274195</v>
      </c>
      <c r="W391">
        <v>0</v>
      </c>
      <c r="X391" s="15">
        <v>-10.7</v>
      </c>
      <c r="Y391">
        <v>0.81579860104659696</v>
      </c>
      <c r="Z391" s="3">
        <v>52.332102957935902</v>
      </c>
      <c r="AA391" s="3">
        <v>55.6989501618636</v>
      </c>
      <c r="AB391" s="3">
        <v>1785.52</v>
      </c>
      <c r="AC391">
        <f t="shared" si="12"/>
        <v>2.6554727660607291E-2</v>
      </c>
      <c r="AD391" s="17">
        <v>3039940</v>
      </c>
      <c r="AE391" s="19">
        <v>24.11</v>
      </c>
      <c r="AF391">
        <v>-3.8841522724926136</v>
      </c>
      <c r="AG391" s="7">
        <v>-11.031548179028619</v>
      </c>
      <c r="AH391" s="7">
        <v>-14.77753969370562</v>
      </c>
      <c r="AI391">
        <v>-6.3392491111176952</v>
      </c>
      <c r="AJ391">
        <v>-0.67433711381394001</v>
      </c>
      <c r="AK391" s="23">
        <v>-0.67630454656998629</v>
      </c>
      <c r="AL391" s="3">
        <v>0.29571428599999999</v>
      </c>
      <c r="AM391" s="3">
        <v>-0.20218710600000001</v>
      </c>
      <c r="AN391" s="3">
        <v>-4.2273466000000003E-2</v>
      </c>
      <c r="AO391" s="3">
        <v>0</v>
      </c>
      <c r="AP391" s="3">
        <v>0</v>
      </c>
      <c r="AQ391" s="3">
        <v>2.38</v>
      </c>
      <c r="AR391" s="30">
        <v>77.822433471679688</v>
      </c>
      <c r="AS391">
        <v>1.9722839537544199</v>
      </c>
      <c r="AT391">
        <v>1.73176441528229</v>
      </c>
      <c r="AU391">
        <v>73</v>
      </c>
      <c r="AV391">
        <v>101.8</v>
      </c>
      <c r="AW391">
        <v>104.2</v>
      </c>
      <c r="AX391">
        <v>64.099999999999994</v>
      </c>
    </row>
    <row r="392" spans="1:50" x14ac:dyDescent="0.2">
      <c r="A392" s="1">
        <v>41091</v>
      </c>
      <c r="B392" s="6">
        <v>24.66534</v>
      </c>
      <c r="C392" s="6"/>
      <c r="D392">
        <v>1.1802320817212699</v>
      </c>
      <c r="E392" s="3">
        <v>98.213009999999997</v>
      </c>
      <c r="F392" s="3">
        <v>99.128950000000003</v>
      </c>
      <c r="G392" s="3">
        <v>97.992249999999999</v>
      </c>
      <c r="H392" s="3">
        <v>11.47</v>
      </c>
      <c r="I392" s="16">
        <v>-9.4</v>
      </c>
      <c r="J392" s="3">
        <v>100.4</v>
      </c>
      <c r="K392">
        <v>2325.719971</v>
      </c>
      <c r="L392" s="2">
        <v>97.64</v>
      </c>
      <c r="M392" s="7">
        <v>8.2245454545454546</v>
      </c>
      <c r="N392" s="8">
        <v>0.497</v>
      </c>
      <c r="O392" s="21">
        <v>86.8</v>
      </c>
      <c r="P392" s="7">
        <v>17.565238095238094</v>
      </c>
      <c r="Q392" s="3">
        <v>18.93</v>
      </c>
      <c r="R392" s="3">
        <v>0.1842</v>
      </c>
      <c r="S392" s="18">
        <v>96.7</v>
      </c>
      <c r="T392" s="15">
        <v>-18.5</v>
      </c>
      <c r="U392" s="11">
        <v>206.98159999999999</v>
      </c>
      <c r="V392" s="13">
        <v>0.9209174</v>
      </c>
      <c r="W392">
        <v>0</v>
      </c>
      <c r="X392" s="15">
        <v>-12.7</v>
      </c>
      <c r="Y392">
        <v>0.784394500418367</v>
      </c>
      <c r="Z392" s="3">
        <v>54.892775025498601</v>
      </c>
      <c r="AA392" s="3">
        <v>55.779739751292801</v>
      </c>
      <c r="AB392" s="3">
        <v>1815.02</v>
      </c>
      <c r="AC392">
        <f t="shared" si="12"/>
        <v>1.6386797606055659E-2</v>
      </c>
      <c r="AD392" s="17">
        <v>3089636</v>
      </c>
      <c r="AE392" s="19">
        <v>25.96</v>
      </c>
      <c r="AF392">
        <v>-11.629706191997968</v>
      </c>
      <c r="AG392" s="7">
        <v>-11.318976009858986</v>
      </c>
      <c r="AH392" s="7">
        <v>-15.935106875643953</v>
      </c>
      <c r="AI392">
        <v>-8.4878011030149025</v>
      </c>
      <c r="AJ392">
        <v>-0.94125856160480403</v>
      </c>
      <c r="AK392" s="23">
        <v>-0.83471257157595002</v>
      </c>
      <c r="AL392" s="3">
        <v>0.13190909100000001</v>
      </c>
      <c r="AM392" s="3">
        <v>-0.41119513899999999</v>
      </c>
      <c r="AN392" s="3">
        <v>0.23787807</v>
      </c>
      <c r="AO392" s="3">
        <v>0</v>
      </c>
      <c r="AP392" s="3">
        <v>0</v>
      </c>
      <c r="AQ392" s="3">
        <v>2.2953043000000002</v>
      </c>
      <c r="AR392" s="30">
        <v>82.808021545410156</v>
      </c>
      <c r="AS392">
        <v>1.77047292039338</v>
      </c>
      <c r="AT392">
        <v>1.4755602806552801</v>
      </c>
      <c r="AU392">
        <v>74.2</v>
      </c>
      <c r="AV392">
        <v>101</v>
      </c>
      <c r="AW392">
        <v>103.9</v>
      </c>
      <c r="AX392">
        <v>64.8</v>
      </c>
    </row>
    <row r="393" spans="1:50" x14ac:dyDescent="0.2">
      <c r="A393" s="1">
        <v>41122</v>
      </c>
      <c r="B393" s="6">
        <v>24.228059999999999</v>
      </c>
      <c r="C393" s="6"/>
      <c r="D393">
        <v>0.76230372327722995</v>
      </c>
      <c r="E393" s="3">
        <v>98.010350000000003</v>
      </c>
      <c r="F393" s="3">
        <v>98.988010000000003</v>
      </c>
      <c r="G393" s="3">
        <v>98.344920000000002</v>
      </c>
      <c r="H393" s="3">
        <v>11.51</v>
      </c>
      <c r="I393" s="16">
        <v>-11.4</v>
      </c>
      <c r="J393" s="3">
        <v>101.3</v>
      </c>
      <c r="K393">
        <v>2440.709961</v>
      </c>
      <c r="L393" s="2">
        <v>98.02</v>
      </c>
      <c r="M393" s="7">
        <v>7.5960869565217388</v>
      </c>
      <c r="N393" s="8">
        <v>0.33239999999999997</v>
      </c>
      <c r="O393" s="21">
        <v>85.4</v>
      </c>
      <c r="P393" s="7">
        <v>15.689565217391305</v>
      </c>
      <c r="Q393" s="3">
        <v>17.469999000000001</v>
      </c>
      <c r="R393" s="3">
        <v>0.1101</v>
      </c>
      <c r="S393" s="18">
        <v>97.5</v>
      </c>
      <c r="T393" s="15">
        <v>-19.5</v>
      </c>
      <c r="U393" s="11">
        <v>150.6772</v>
      </c>
      <c r="V393" s="13">
        <v>0.86620200000000003</v>
      </c>
      <c r="W393">
        <v>0</v>
      </c>
      <c r="X393" s="15">
        <v>-13.7</v>
      </c>
      <c r="Y393">
        <v>0.76300068440072399</v>
      </c>
      <c r="Z393" s="3">
        <v>60.112735755412103</v>
      </c>
      <c r="AA393" s="3">
        <v>54.797480320880901</v>
      </c>
      <c r="AB393" s="3">
        <v>1834.78</v>
      </c>
      <c r="AC393">
        <f t="shared" si="12"/>
        <v>1.0828096371009011E-2</v>
      </c>
      <c r="AD393" s="17">
        <v>3084620</v>
      </c>
      <c r="AE393" s="19">
        <v>29.82</v>
      </c>
      <c r="AF393">
        <v>-10.10652629133002</v>
      </c>
      <c r="AG393" s="7">
        <v>-12.57759722208398</v>
      </c>
      <c r="AH393" s="7">
        <v>-17.509212566953224</v>
      </c>
      <c r="AI393">
        <v>-14.700470354461359</v>
      </c>
      <c r="AJ393">
        <v>-1.07731404595568</v>
      </c>
      <c r="AK393" s="23">
        <v>-1.0906887561738463</v>
      </c>
      <c r="AL393" s="3">
        <v>0.100608696</v>
      </c>
      <c r="AM393" s="3">
        <v>-0.469550052</v>
      </c>
      <c r="AN393" s="3">
        <v>0.26854022500000002</v>
      </c>
      <c r="AO393" s="3">
        <v>0</v>
      </c>
      <c r="AP393" s="3">
        <v>0</v>
      </c>
      <c r="AQ393" s="3">
        <v>2.2512273</v>
      </c>
      <c r="AR393" s="30">
        <v>74.87835693359375</v>
      </c>
      <c r="AS393">
        <v>0.900397595657766</v>
      </c>
      <c r="AT393">
        <v>0.82146172477308899</v>
      </c>
      <c r="AU393">
        <v>76.3</v>
      </c>
      <c r="AV393">
        <v>102.4</v>
      </c>
      <c r="AW393">
        <v>104.7</v>
      </c>
      <c r="AX393">
        <v>65.099999999999994</v>
      </c>
    </row>
    <row r="394" spans="1:50" x14ac:dyDescent="0.2">
      <c r="A394" s="1">
        <v>41153</v>
      </c>
      <c r="B394" s="6">
        <v>22.601469999999999</v>
      </c>
      <c r="C394" s="6"/>
      <c r="D394">
        <v>0.89348912515154399</v>
      </c>
      <c r="E394" s="3">
        <v>97.816059999999993</v>
      </c>
      <c r="F394" s="3">
        <v>98.894009999999994</v>
      </c>
      <c r="G394" s="3">
        <v>98.611850000000004</v>
      </c>
      <c r="H394" s="3">
        <v>11.59</v>
      </c>
      <c r="I394" s="16">
        <v>-12.6</v>
      </c>
      <c r="J394" s="3">
        <v>99.7</v>
      </c>
      <c r="K394">
        <v>2454.26001</v>
      </c>
      <c r="L394" s="2">
        <v>98.73</v>
      </c>
      <c r="M394" s="7">
        <v>6.852380952380952</v>
      </c>
      <c r="N394" s="8">
        <v>0.24629999999999999</v>
      </c>
      <c r="O394" s="21">
        <v>83.9</v>
      </c>
      <c r="P394" s="7">
        <v>15.284736842105263</v>
      </c>
      <c r="Q394" s="3">
        <v>15.73</v>
      </c>
      <c r="R394" s="3">
        <v>9.9299999999999999E-2</v>
      </c>
      <c r="S394" s="18">
        <v>95.5</v>
      </c>
      <c r="T394" s="15">
        <v>-21.1</v>
      </c>
      <c r="U394" s="11">
        <v>209.9119</v>
      </c>
      <c r="V394" s="13">
        <v>1.0157940000000001</v>
      </c>
      <c r="W394">
        <v>3.4547286598531702E-3</v>
      </c>
      <c r="X394" s="15">
        <v>-13.9</v>
      </c>
      <c r="Y394">
        <v>0.74393181059166902</v>
      </c>
      <c r="Z394" s="3">
        <v>73.299428715372699</v>
      </c>
      <c r="AA394" s="3">
        <v>55.627108952601098</v>
      </c>
      <c r="AB394" s="3">
        <v>1967.81</v>
      </c>
      <c r="AC394">
        <f t="shared" si="12"/>
        <v>6.9996665943016012E-2</v>
      </c>
      <c r="AD394" s="17">
        <v>3066619</v>
      </c>
      <c r="AE394" s="19">
        <v>32.159999999999997</v>
      </c>
      <c r="AF394">
        <v>-20.399826754071171</v>
      </c>
      <c r="AG394" s="7">
        <v>-13.131600334554591</v>
      </c>
      <c r="AH394" s="7">
        <v>-17.676808569093453</v>
      </c>
      <c r="AI394">
        <v>-21.450776563177421</v>
      </c>
      <c r="AJ394">
        <v>-1.0113929082725699</v>
      </c>
      <c r="AK394" s="23">
        <v>-1.1521217351950734</v>
      </c>
      <c r="AL394" s="3">
        <v>9.7699999999999995E-2</v>
      </c>
      <c r="AM394" s="3">
        <v>-0.41776840300000001</v>
      </c>
      <c r="AN394" s="3">
        <v>0.231398407</v>
      </c>
      <c r="AO394" s="3">
        <v>0</v>
      </c>
      <c r="AP394" s="3">
        <v>0</v>
      </c>
      <c r="AQ394" s="3">
        <v>2.2258570999999998</v>
      </c>
      <c r="AR394" s="30">
        <v>69.280509948730469</v>
      </c>
      <c r="AS394">
        <v>1.52542925674482</v>
      </c>
      <c r="AT394">
        <v>0.98693296578690404</v>
      </c>
      <c r="AU394">
        <v>71.599999999999994</v>
      </c>
      <c r="AV394">
        <v>101.3</v>
      </c>
      <c r="AW394">
        <v>102.7</v>
      </c>
      <c r="AX394">
        <v>62.1</v>
      </c>
    </row>
    <row r="395" spans="1:50" x14ac:dyDescent="0.2">
      <c r="A395" s="1">
        <v>41183</v>
      </c>
      <c r="B395" s="6">
        <v>21.844110000000001</v>
      </c>
      <c r="C395" s="6"/>
      <c r="D395">
        <v>0.76075017213722895</v>
      </c>
      <c r="E395" s="3">
        <v>97.714680000000001</v>
      </c>
      <c r="F395" s="3">
        <v>98.858599999999996</v>
      </c>
      <c r="G395" s="3">
        <v>98.737819999999999</v>
      </c>
      <c r="H395" s="3">
        <v>11.74</v>
      </c>
      <c r="I395" s="16">
        <v>-13.3</v>
      </c>
      <c r="J395" s="3">
        <v>98.7</v>
      </c>
      <c r="K395">
        <v>2503.639893</v>
      </c>
      <c r="L395" s="2">
        <v>98.96</v>
      </c>
      <c r="M395" s="7">
        <v>6.5204545454545455</v>
      </c>
      <c r="N395" s="8">
        <v>0.2079</v>
      </c>
      <c r="O395" s="21">
        <v>83.1</v>
      </c>
      <c r="P395" s="7">
        <v>16.276190476190475</v>
      </c>
      <c r="Q395" s="3">
        <v>18.600000000000001</v>
      </c>
      <c r="R395" s="3">
        <v>9.0700000000000003E-2</v>
      </c>
      <c r="S395" s="18">
        <v>94.7</v>
      </c>
      <c r="T395" s="15">
        <v>-20.8</v>
      </c>
      <c r="U395" s="11">
        <v>219.08269999999999</v>
      </c>
      <c r="V395" s="13">
        <v>0.83289270000000004</v>
      </c>
      <c r="W395">
        <v>0</v>
      </c>
      <c r="X395" s="15">
        <v>-16.600000000000001</v>
      </c>
      <c r="Y395">
        <v>0.735664761018749</v>
      </c>
      <c r="Z395" s="3">
        <v>74.303876076554701</v>
      </c>
      <c r="AA395" s="3">
        <v>56.000266494387198</v>
      </c>
      <c r="AB395" s="3">
        <v>1904.65</v>
      </c>
      <c r="AC395">
        <f t="shared" si="12"/>
        <v>-3.2622984589209203E-2</v>
      </c>
      <c r="AD395" s="17">
        <v>3052336</v>
      </c>
      <c r="AE395" s="19">
        <v>31.32</v>
      </c>
      <c r="AF395">
        <v>-8.708119457028296</v>
      </c>
      <c r="AG395" s="7">
        <v>-13.170525798502823</v>
      </c>
      <c r="AH395" s="7">
        <v>-16.590388783378046</v>
      </c>
      <c r="AI395">
        <v>-11.17826930608441</v>
      </c>
      <c r="AJ395">
        <v>-0.93299900569224503</v>
      </c>
      <c r="AK395" s="23">
        <v>-1.218043018432668</v>
      </c>
      <c r="AL395" s="3">
        <v>9.2608696000000004E-2</v>
      </c>
      <c r="AM395" s="3">
        <v>-0.40043169099999998</v>
      </c>
      <c r="AN395" s="3">
        <v>0.35239135599999999</v>
      </c>
      <c r="AO395" s="3">
        <v>0</v>
      </c>
      <c r="AP395" s="3">
        <v>0</v>
      </c>
      <c r="AQ395" s="3">
        <v>2.2746957000000001</v>
      </c>
      <c r="AR395" s="30">
        <v>81.663665771484375</v>
      </c>
      <c r="AS395">
        <v>1.08221225431575</v>
      </c>
      <c r="AT395">
        <v>1.0162898263067199</v>
      </c>
      <c r="AU395">
        <v>72.8</v>
      </c>
      <c r="AV395">
        <v>100.9</v>
      </c>
      <c r="AW395">
        <v>101.6</v>
      </c>
      <c r="AX395">
        <v>61.9</v>
      </c>
    </row>
    <row r="396" spans="1:50" x14ac:dyDescent="0.2">
      <c r="A396" s="1">
        <v>41214</v>
      </c>
      <c r="B396" s="6">
        <v>20.131799999999998</v>
      </c>
      <c r="C396" s="6"/>
      <c r="D396">
        <v>0.82915124227609804</v>
      </c>
      <c r="E396" s="3">
        <v>97.672550000000001</v>
      </c>
      <c r="F396" s="3">
        <v>98.968149999999994</v>
      </c>
      <c r="G396" s="3">
        <v>98.664109999999994</v>
      </c>
      <c r="H396" s="3">
        <v>11.81</v>
      </c>
      <c r="I396" s="16">
        <v>-12.8</v>
      </c>
      <c r="J396" s="3">
        <v>97.9</v>
      </c>
      <c r="K396">
        <v>2575.25</v>
      </c>
      <c r="L396" s="2">
        <v>98.76</v>
      </c>
      <c r="M396" s="7">
        <v>6.3195454545454544</v>
      </c>
      <c r="N396" s="8">
        <v>0.192</v>
      </c>
      <c r="O396" s="21">
        <v>84.3</v>
      </c>
      <c r="P396" s="7">
        <v>16.70190476190476</v>
      </c>
      <c r="Q396" s="3">
        <v>15.87</v>
      </c>
      <c r="R396" s="3">
        <v>7.85E-2</v>
      </c>
      <c r="S396" s="18">
        <v>93.9</v>
      </c>
      <c r="T396" s="15">
        <v>-21.3</v>
      </c>
      <c r="U396" s="11">
        <v>233.56139999999999</v>
      </c>
      <c r="V396" s="13">
        <v>0.87026210000000004</v>
      </c>
      <c r="W396">
        <v>0</v>
      </c>
      <c r="X396" s="15">
        <v>-13.4</v>
      </c>
      <c r="Y396">
        <v>0.732502463795494</v>
      </c>
      <c r="Z396" s="3">
        <v>80.749730649705597</v>
      </c>
      <c r="AA396" s="3">
        <v>56.186209010085499</v>
      </c>
      <c r="AB396" s="3">
        <v>1922.76</v>
      </c>
      <c r="AC396">
        <f t="shared" si="12"/>
        <v>9.4633891609881005E-3</v>
      </c>
      <c r="AD396" s="17">
        <v>3037889</v>
      </c>
      <c r="AE396" s="19">
        <v>29.07</v>
      </c>
      <c r="AF396">
        <v>-15.084090998464283</v>
      </c>
      <c r="AG396" s="7">
        <v>-14.657664697828267</v>
      </c>
      <c r="AH396" s="7">
        <v>-17.772121703209706</v>
      </c>
      <c r="AI396">
        <v>-23.191514167112892</v>
      </c>
      <c r="AJ396">
        <v>-0.98047804445801701</v>
      </c>
      <c r="AK396" s="23">
        <v>-1.3683571593812198</v>
      </c>
      <c r="AL396" s="3">
        <v>7.8681818000000001E-2</v>
      </c>
      <c r="AM396" s="3">
        <v>-0.45283504299999999</v>
      </c>
      <c r="AN396" s="3">
        <v>3.5287549000000001E-2</v>
      </c>
      <c r="AO396" s="3">
        <v>0</v>
      </c>
      <c r="AP396" s="3">
        <v>0</v>
      </c>
      <c r="AQ396" s="3">
        <v>2.3451050000000002</v>
      </c>
      <c r="AR396" s="30">
        <v>81.389640808105469</v>
      </c>
      <c r="AS396">
        <v>1.37723385691617</v>
      </c>
      <c r="AT396">
        <v>1.11319887252577</v>
      </c>
      <c r="AU396">
        <v>72.3</v>
      </c>
      <c r="AV396">
        <v>100.4</v>
      </c>
      <c r="AW396">
        <v>98.6</v>
      </c>
      <c r="AX396">
        <v>60.8</v>
      </c>
    </row>
    <row r="397" spans="1:50" x14ac:dyDescent="0.2">
      <c r="A397" s="1">
        <v>41244</v>
      </c>
      <c r="B397" s="6">
        <v>17.193950000000001</v>
      </c>
      <c r="C397" s="6"/>
      <c r="D397">
        <v>0.325750531893853</v>
      </c>
      <c r="E397" s="3">
        <v>97.718919999999997</v>
      </c>
      <c r="F397" s="3">
        <v>99.103840000000005</v>
      </c>
      <c r="G397" s="3">
        <v>98.774969999999996</v>
      </c>
      <c r="H397" s="3">
        <v>11.88</v>
      </c>
      <c r="I397" s="16">
        <v>-11.6</v>
      </c>
      <c r="J397" s="3">
        <v>98.5</v>
      </c>
      <c r="K397">
        <v>2626.8500979999999</v>
      </c>
      <c r="L397" s="2">
        <v>99.11</v>
      </c>
      <c r="M397" s="7">
        <v>5.6859999999999999</v>
      </c>
      <c r="N397" s="8">
        <v>0.1855</v>
      </c>
      <c r="O397" s="21">
        <v>85.6</v>
      </c>
      <c r="P397" s="7">
        <v>17.306999999999999</v>
      </c>
      <c r="Q397" s="3">
        <v>18.02</v>
      </c>
      <c r="R397" s="3">
        <v>7.3400000000000007E-2</v>
      </c>
      <c r="S397" s="18">
        <v>94.6</v>
      </c>
      <c r="T397" s="15">
        <v>-21.4</v>
      </c>
      <c r="U397" s="11">
        <v>215.66849999999999</v>
      </c>
      <c r="V397" s="13">
        <v>0.79552579999999995</v>
      </c>
      <c r="W397">
        <v>0</v>
      </c>
      <c r="X397" s="15">
        <v>-12.2</v>
      </c>
      <c r="Y397">
        <v>0.74277174901140497</v>
      </c>
      <c r="Z397" s="3">
        <v>72.707810790863505</v>
      </c>
      <c r="AA397" s="3">
        <v>56.009937803616999</v>
      </c>
      <c r="AB397" s="3">
        <v>1851.43</v>
      </c>
      <c r="AC397">
        <f t="shared" si="12"/>
        <v>-3.7803340352196457E-2</v>
      </c>
      <c r="AD397" s="17">
        <v>3021158</v>
      </c>
      <c r="AE397" s="19">
        <v>27.28</v>
      </c>
      <c r="AF397">
        <v>-22.180547296741082</v>
      </c>
      <c r="AG397" s="7">
        <v>-13.475486251413628</v>
      </c>
      <c r="AH397" s="7">
        <v>-16.86743746779517</v>
      </c>
      <c r="AI397">
        <v>-30.193930129301982</v>
      </c>
      <c r="AJ397">
        <v>-1.08649020011487</v>
      </c>
      <c r="AK397" s="23">
        <v>-1.5624780254804667</v>
      </c>
      <c r="AL397" s="3">
        <v>7.3619048000000006E-2</v>
      </c>
      <c r="AM397" s="3">
        <v>-0.47766373699999998</v>
      </c>
      <c r="AN397" s="3">
        <v>-0.46210431600000001</v>
      </c>
      <c r="AO397" s="3">
        <v>0</v>
      </c>
      <c r="AP397" s="3">
        <v>0</v>
      </c>
      <c r="AQ397" s="3">
        <v>2.2828857</v>
      </c>
      <c r="AR397" s="30">
        <v>74.831558227539062</v>
      </c>
      <c r="AS397">
        <v>1.0990924690553701</v>
      </c>
      <c r="AT397">
        <v>0.63506565840685802</v>
      </c>
      <c r="AU397">
        <v>72.900000000000006</v>
      </c>
      <c r="AV397">
        <v>100.6</v>
      </c>
      <c r="AW397">
        <v>98.2</v>
      </c>
      <c r="AX397">
        <v>60</v>
      </c>
    </row>
    <row r="398" spans="1:50" x14ac:dyDescent="0.2">
      <c r="A398" s="1">
        <v>41275</v>
      </c>
      <c r="B398" s="6">
        <v>16.0792</v>
      </c>
      <c r="C398" s="6"/>
      <c r="D398">
        <v>0.70975800875490103</v>
      </c>
      <c r="E398" s="3">
        <v>97.848399999999998</v>
      </c>
      <c r="F398" s="3">
        <v>99.20581</v>
      </c>
      <c r="G398" s="3">
        <v>99.006680000000003</v>
      </c>
      <c r="H398" s="3">
        <v>12.03</v>
      </c>
      <c r="I398" s="16">
        <v>-11.4</v>
      </c>
      <c r="J398" s="3">
        <v>97.4</v>
      </c>
      <c r="K398">
        <v>2702.9799800000001</v>
      </c>
      <c r="L398" s="2">
        <v>98.09</v>
      </c>
      <c r="M398" s="7">
        <v>5.0236363636363635</v>
      </c>
      <c r="N398" s="8">
        <v>0.2049</v>
      </c>
      <c r="O398" s="21">
        <v>86.9</v>
      </c>
      <c r="P398" s="7">
        <v>13.505238095238095</v>
      </c>
      <c r="Q398" s="3">
        <v>14.28</v>
      </c>
      <c r="R398" s="3">
        <v>6.9000000000000006E-2</v>
      </c>
      <c r="S398" s="18">
        <v>93.9</v>
      </c>
      <c r="T398" s="15">
        <v>-19.7</v>
      </c>
      <c r="U398" s="11">
        <v>239.81540000000001</v>
      </c>
      <c r="V398" s="13">
        <v>0.98254739999999996</v>
      </c>
      <c r="W398">
        <v>0</v>
      </c>
      <c r="X398" s="15">
        <v>-12.4</v>
      </c>
      <c r="Y398">
        <v>0.75389051790190498</v>
      </c>
      <c r="Z398" s="3">
        <v>64.585888551602395</v>
      </c>
      <c r="AA398" s="3">
        <v>55.280089571310299</v>
      </c>
      <c r="AB398" s="3">
        <v>1852.87</v>
      </c>
      <c r="AC398">
        <f t="shared" si="12"/>
        <v>7.7747486571588809E-4</v>
      </c>
      <c r="AD398" s="17">
        <v>2944922</v>
      </c>
      <c r="AE398" s="19">
        <v>27.37</v>
      </c>
      <c r="AF398">
        <v>-13.672287907130709</v>
      </c>
      <c r="AG398" s="7">
        <v>-13.394222187708081</v>
      </c>
      <c r="AH398" s="7">
        <v>-16.052476948192208</v>
      </c>
      <c r="AI398">
        <v>-16.199419253829817</v>
      </c>
      <c r="AJ398">
        <v>-0.60739545580459198</v>
      </c>
      <c r="AK398" s="23">
        <v>-1.3587653825813606</v>
      </c>
      <c r="AL398" s="3">
        <v>8.0456522000000003E-2</v>
      </c>
      <c r="AM398" s="3">
        <v>-0.34482932900000002</v>
      </c>
      <c r="AN398" s="3">
        <v>-0.84678484799999998</v>
      </c>
      <c r="AO398" s="3">
        <v>0</v>
      </c>
      <c r="AP398" s="3">
        <v>0</v>
      </c>
      <c r="AQ398" s="3">
        <v>2.2769455000000001</v>
      </c>
      <c r="AR398" s="30">
        <v>90.657493591308594</v>
      </c>
      <c r="AS398">
        <v>0.88946067054100098</v>
      </c>
      <c r="AT398">
        <v>0.47030443445706499</v>
      </c>
      <c r="AU398">
        <v>72.8</v>
      </c>
      <c r="AV398">
        <v>100.8</v>
      </c>
      <c r="AW398">
        <v>95.2</v>
      </c>
      <c r="AX398">
        <v>60.2</v>
      </c>
    </row>
    <row r="399" spans="1:50" x14ac:dyDescent="0.2">
      <c r="A399" s="1">
        <v>41306</v>
      </c>
      <c r="B399" s="6">
        <v>19.901420000000002</v>
      </c>
      <c r="C399" s="6"/>
      <c r="D399">
        <v>0.85464735437407102</v>
      </c>
      <c r="E399" s="3">
        <v>97.954800000000006</v>
      </c>
      <c r="F399" s="3">
        <v>99.277550000000005</v>
      </c>
      <c r="G399" s="3">
        <v>99.142070000000004</v>
      </c>
      <c r="H399" s="3">
        <v>12.05</v>
      </c>
      <c r="I399" s="16">
        <v>-10.199999999999999</v>
      </c>
      <c r="J399" s="3">
        <v>97.8</v>
      </c>
      <c r="K399">
        <v>2633.5500489999999</v>
      </c>
      <c r="L399" s="2">
        <v>98.45</v>
      </c>
      <c r="M399" s="7">
        <v>5.3695000000000004</v>
      </c>
      <c r="N399" s="8">
        <v>0.22339999999999999</v>
      </c>
      <c r="O399" s="21">
        <v>87.7</v>
      </c>
      <c r="P399" s="7">
        <v>14.072631578947368</v>
      </c>
      <c r="Q399" s="3">
        <v>15.51</v>
      </c>
      <c r="R399" s="3">
        <v>6.7699999999999996E-2</v>
      </c>
      <c r="S399" s="18">
        <v>93.9</v>
      </c>
      <c r="T399" s="15">
        <v>-19.5</v>
      </c>
      <c r="U399" s="11">
        <v>194.1661</v>
      </c>
      <c r="V399" s="13">
        <v>0.8148434</v>
      </c>
      <c r="W399">
        <v>0</v>
      </c>
      <c r="X399" s="15">
        <v>-10.199999999999999</v>
      </c>
      <c r="Y399">
        <v>0.74229436087759404</v>
      </c>
      <c r="Z399" s="3">
        <v>58.813776022289197</v>
      </c>
      <c r="AA399" s="3">
        <v>54.159704608517202</v>
      </c>
      <c r="AB399" s="3">
        <v>1753.7</v>
      </c>
      <c r="AC399">
        <f t="shared" si="12"/>
        <v>-5.5007946646061789E-2</v>
      </c>
      <c r="AD399" s="17">
        <v>2760454</v>
      </c>
      <c r="AE399" s="19">
        <v>22.31</v>
      </c>
      <c r="AF399">
        <v>-12.869475017269139</v>
      </c>
      <c r="AG399" s="7">
        <v>-12.243118353827342</v>
      </c>
      <c r="AH399" s="7">
        <v>-14.496550489745403</v>
      </c>
      <c r="AI399">
        <v>-17.57206906230202</v>
      </c>
      <c r="AJ399">
        <v>-0.80991124885503696</v>
      </c>
      <c r="AK399" s="23">
        <v>-0.90421649022103379</v>
      </c>
      <c r="AL399" s="3">
        <v>8.4199999999999997E-2</v>
      </c>
      <c r="AM399" s="3">
        <v>-0.31557740000000001</v>
      </c>
      <c r="AN399" s="3">
        <v>-6.2194301E-2</v>
      </c>
      <c r="AO399" s="3">
        <v>0</v>
      </c>
      <c r="AP399" s="3">
        <v>0</v>
      </c>
      <c r="AQ399" s="3">
        <v>2.2764696</v>
      </c>
      <c r="AR399" s="30">
        <v>81.59033203125</v>
      </c>
      <c r="AS399">
        <v>0.79962197096523902</v>
      </c>
      <c r="AT399">
        <v>0.545936063835607</v>
      </c>
      <c r="AU399">
        <v>72.7</v>
      </c>
      <c r="AV399">
        <v>99.7</v>
      </c>
      <c r="AW399">
        <v>96.8</v>
      </c>
      <c r="AX399">
        <v>61.1</v>
      </c>
    </row>
    <row r="400" spans="1:50" x14ac:dyDescent="0.2">
      <c r="A400" s="1">
        <v>41334</v>
      </c>
      <c r="B400" s="6">
        <v>19.306190000000001</v>
      </c>
      <c r="C400" s="6"/>
      <c r="D400">
        <v>0.59113640394814204</v>
      </c>
      <c r="E400" s="3">
        <v>98.040530000000004</v>
      </c>
      <c r="F400" s="3">
        <v>99.260599999999997</v>
      </c>
      <c r="G400" s="3">
        <v>99.261439999999993</v>
      </c>
      <c r="H400" s="3">
        <v>12.05</v>
      </c>
      <c r="I400" s="16">
        <v>-10.3</v>
      </c>
      <c r="J400" s="3">
        <v>98.4</v>
      </c>
      <c r="K400">
        <v>2624.0200199999999</v>
      </c>
      <c r="L400" s="2">
        <v>99.61</v>
      </c>
      <c r="M400" s="7">
        <v>5.2076190476190476</v>
      </c>
      <c r="N400" s="8">
        <v>0.20610000000000001</v>
      </c>
      <c r="O400" s="21">
        <v>87.7</v>
      </c>
      <c r="P400" s="7">
        <v>13.031499999999999</v>
      </c>
      <c r="Q400" s="3">
        <v>12.7</v>
      </c>
      <c r="R400" s="3">
        <v>6.7000000000000004E-2</v>
      </c>
      <c r="S400" s="18">
        <v>94.6</v>
      </c>
      <c r="T400" s="15">
        <v>-19.3</v>
      </c>
      <c r="U400" s="11">
        <v>245.34690000000001</v>
      </c>
      <c r="V400" s="13">
        <v>0.71297219999999994</v>
      </c>
      <c r="W400">
        <v>0</v>
      </c>
      <c r="X400" s="15">
        <v>-11.1</v>
      </c>
      <c r="Y400">
        <v>0.74908321104124898</v>
      </c>
      <c r="Z400" s="3">
        <v>59.6683563541011</v>
      </c>
      <c r="AA400" s="3">
        <v>54.094201387924102</v>
      </c>
      <c r="AB400" s="3">
        <v>1759.67</v>
      </c>
      <c r="AC400">
        <f t="shared" si="12"/>
        <v>3.3984497766281763E-3</v>
      </c>
      <c r="AD400" s="17">
        <v>2657047</v>
      </c>
      <c r="AE400" s="19">
        <v>22.89</v>
      </c>
      <c r="AF400">
        <v>-17.268402366421576</v>
      </c>
      <c r="AG400" s="7">
        <v>-10.909580586433378</v>
      </c>
      <c r="AH400" s="7">
        <v>-12.830940018177046</v>
      </c>
      <c r="AI400">
        <v>-16.974845389602677</v>
      </c>
      <c r="AJ400">
        <v>-0.62494092795377298</v>
      </c>
      <c r="AK400" s="23">
        <v>-1.2130462415245664</v>
      </c>
      <c r="AL400" s="3">
        <v>7.7952381000000001E-2</v>
      </c>
      <c r="AM400" s="3">
        <v>-0.40640225099999999</v>
      </c>
      <c r="AN400" s="3">
        <v>-0.39246385700000003</v>
      </c>
      <c r="AO400" s="3">
        <v>0</v>
      </c>
      <c r="AP400" s="3">
        <v>0</v>
      </c>
      <c r="AQ400" s="3">
        <v>2.2295699999999998</v>
      </c>
      <c r="AR400" s="30">
        <v>75.896720886230469</v>
      </c>
      <c r="AS400">
        <v>0.69674545451971204</v>
      </c>
      <c r="AT400">
        <v>0.59107407231673403</v>
      </c>
      <c r="AU400">
        <v>75</v>
      </c>
      <c r="AV400">
        <v>99.3</v>
      </c>
      <c r="AW400">
        <v>96.6</v>
      </c>
      <c r="AX400">
        <v>65.599999999999994</v>
      </c>
    </row>
    <row r="401" spans="1:50" x14ac:dyDescent="0.2">
      <c r="A401" s="1">
        <v>41365</v>
      </c>
      <c r="B401" s="6">
        <v>20.381419999999999</v>
      </c>
      <c r="C401" s="6"/>
      <c r="D401">
        <v>1.0346351986123901</v>
      </c>
      <c r="E401" s="3">
        <v>98.130160000000004</v>
      </c>
      <c r="F401" s="3">
        <v>99.219660000000005</v>
      </c>
      <c r="G401" s="3">
        <v>99.184790000000007</v>
      </c>
      <c r="H401" s="3">
        <v>12.1</v>
      </c>
      <c r="I401" s="16">
        <v>-11.5</v>
      </c>
      <c r="J401" s="3">
        <v>98.5</v>
      </c>
      <c r="K401">
        <v>2712</v>
      </c>
      <c r="L401" s="2">
        <v>99.52</v>
      </c>
      <c r="M401" s="7">
        <v>5.0890909090909089</v>
      </c>
      <c r="N401" s="8">
        <v>0.2089</v>
      </c>
      <c r="O401" s="21">
        <v>85.8</v>
      </c>
      <c r="P401" s="7">
        <v>13.967272727272727</v>
      </c>
      <c r="Q401" s="3">
        <v>13.52</v>
      </c>
      <c r="R401" s="3">
        <v>8.1000000000000003E-2</v>
      </c>
      <c r="S401" s="18">
        <v>95.2</v>
      </c>
      <c r="T401" s="15">
        <v>-18.7</v>
      </c>
      <c r="U401" s="11">
        <v>205.6241</v>
      </c>
      <c r="V401" s="13">
        <v>0.77587459999999997</v>
      </c>
      <c r="W401">
        <v>-1.2186379928315399E-2</v>
      </c>
      <c r="X401" s="15">
        <v>-12.6</v>
      </c>
      <c r="Y401">
        <v>0.74650756276135399</v>
      </c>
      <c r="Z401" s="3">
        <v>55.423875721569701</v>
      </c>
      <c r="AA401" s="3">
        <v>54.774635641731997</v>
      </c>
      <c r="AB401" s="3">
        <v>1620.31</v>
      </c>
      <c r="AC401">
        <f t="shared" si="12"/>
        <v>-8.2508802507365253E-2</v>
      </c>
      <c r="AD401" s="17">
        <v>2627517</v>
      </c>
      <c r="AE401" s="19">
        <v>21.05</v>
      </c>
      <c r="AF401">
        <v>-0.99010017426621744</v>
      </c>
      <c r="AG401" s="7">
        <v>-10.142941889555914</v>
      </c>
      <c r="AH401" s="7">
        <v>-11.107695022561686</v>
      </c>
      <c r="AI401">
        <v>-0.34564298428403362</v>
      </c>
      <c r="AJ401">
        <v>-0.67510285781666401</v>
      </c>
      <c r="AK401" s="23">
        <v>-1.4751608827911917</v>
      </c>
      <c r="AL401" s="3">
        <v>7.9090909000000001E-2</v>
      </c>
      <c r="AM401" s="3">
        <v>-0.43453718600000002</v>
      </c>
      <c r="AN401" s="3">
        <v>-0.14293386599999999</v>
      </c>
      <c r="AO401" s="3">
        <v>0</v>
      </c>
      <c r="AP401" s="3">
        <v>0</v>
      </c>
      <c r="AQ401" s="3">
        <v>2.2451957</v>
      </c>
      <c r="AR401" s="30">
        <v>95.107872009277344</v>
      </c>
      <c r="AS401">
        <v>1.2911910577078001</v>
      </c>
      <c r="AT401">
        <v>1.0525732206901901</v>
      </c>
      <c r="AU401">
        <v>74</v>
      </c>
      <c r="AV401">
        <v>99.2</v>
      </c>
      <c r="AW401">
        <v>99.2</v>
      </c>
      <c r="AX401">
        <v>61.3</v>
      </c>
    </row>
    <row r="402" spans="1:50" x14ac:dyDescent="0.2">
      <c r="A402" s="1">
        <v>41395</v>
      </c>
      <c r="B402" s="6">
        <v>17.667580000000001</v>
      </c>
      <c r="C402" s="6"/>
      <c r="D402">
        <v>0.84463193648694601</v>
      </c>
      <c r="E402" s="3">
        <v>98.224620000000002</v>
      </c>
      <c r="F402" s="3">
        <v>99.254459999999995</v>
      </c>
      <c r="G402" s="3">
        <v>99.217569999999995</v>
      </c>
      <c r="H402" s="3">
        <v>12.08</v>
      </c>
      <c r="I402" s="16">
        <v>-11.4</v>
      </c>
      <c r="J402" s="3">
        <v>98.5</v>
      </c>
      <c r="K402">
        <v>2769.639893</v>
      </c>
      <c r="L402" s="2">
        <v>99.63</v>
      </c>
      <c r="M402" s="7">
        <v>4.6169565217391302</v>
      </c>
      <c r="N402" s="8">
        <v>0.20119999999999999</v>
      </c>
      <c r="O402" s="21">
        <v>86.8</v>
      </c>
      <c r="P402" s="7">
        <v>13.493636363636364</v>
      </c>
      <c r="Q402" s="3">
        <v>16.299999</v>
      </c>
      <c r="R402" s="3">
        <v>7.8700000000000006E-2</v>
      </c>
      <c r="S402" s="18">
        <v>95.5</v>
      </c>
      <c r="T402" s="15">
        <v>-18.600000000000001</v>
      </c>
      <c r="U402" s="11">
        <v>139.13820000000001</v>
      </c>
      <c r="V402" s="13">
        <v>0.60754249999999999</v>
      </c>
      <c r="W402">
        <v>0</v>
      </c>
      <c r="X402" s="15">
        <v>-11.7</v>
      </c>
      <c r="Y402">
        <v>0.75986001330977204</v>
      </c>
      <c r="Z402" s="3">
        <v>51.912426258074298</v>
      </c>
      <c r="AA402" s="3">
        <v>54.013886969048897</v>
      </c>
      <c r="AB402" s="3">
        <v>1535.34</v>
      </c>
      <c r="AC402">
        <f t="shared" si="12"/>
        <v>-5.3865634079019564E-2</v>
      </c>
      <c r="AD402" s="17">
        <v>2580291</v>
      </c>
      <c r="AE402" s="19">
        <v>18.760000000000002</v>
      </c>
      <c r="AF402">
        <v>-9.3751497179802357</v>
      </c>
      <c r="AG402" s="7">
        <v>-7.5338357109199308</v>
      </c>
      <c r="AH402" s="7">
        <v>-7.5398601383642472</v>
      </c>
      <c r="AI402">
        <v>-7.3658256780348097</v>
      </c>
      <c r="AJ402">
        <v>-0.17957448799078701</v>
      </c>
      <c r="AK402" s="23">
        <v>-1.5744049115430137</v>
      </c>
      <c r="AL402" s="3">
        <v>7.7869565000000002E-2</v>
      </c>
      <c r="AM402" s="3">
        <v>-0.45002557100000001</v>
      </c>
      <c r="AN402" s="3">
        <v>8.5950074000000001E-2</v>
      </c>
      <c r="AO402" s="3">
        <v>0</v>
      </c>
      <c r="AP402" s="3">
        <v>0</v>
      </c>
      <c r="AQ402" s="3">
        <v>2.2469727000000002</v>
      </c>
      <c r="AR402" s="30">
        <v>83.717315673828125</v>
      </c>
      <c r="AS402">
        <v>1.6506000362300699</v>
      </c>
      <c r="AT402">
        <v>0.87646174744134797</v>
      </c>
      <c r="AU402">
        <v>74.900000000000006</v>
      </c>
      <c r="AV402">
        <v>100.1</v>
      </c>
      <c r="AW402">
        <v>99.5</v>
      </c>
      <c r="AX402">
        <v>62.1</v>
      </c>
    </row>
    <row r="403" spans="1:50" x14ac:dyDescent="0.2">
      <c r="A403" s="1">
        <v>41426</v>
      </c>
      <c r="B403" s="6">
        <v>21.900549999999999</v>
      </c>
      <c r="C403" s="6"/>
      <c r="D403">
        <v>1.1580944151035999</v>
      </c>
      <c r="E403" s="3">
        <v>98.351110000000006</v>
      </c>
      <c r="F403" s="3">
        <v>99.365589999999997</v>
      </c>
      <c r="G403" s="3">
        <v>99.354789999999994</v>
      </c>
      <c r="H403" s="3">
        <v>12.06</v>
      </c>
      <c r="I403" s="16">
        <v>-10.8</v>
      </c>
      <c r="J403" s="3">
        <v>99.3</v>
      </c>
      <c r="K403">
        <v>2602.5900879999999</v>
      </c>
      <c r="L403" s="2">
        <v>99.73</v>
      </c>
      <c r="M403" s="7">
        <v>5.2252380952380948</v>
      </c>
      <c r="N403" s="8">
        <v>0.21029999999999999</v>
      </c>
      <c r="O403" s="21">
        <v>88.3</v>
      </c>
      <c r="P403" s="7">
        <v>17.2715</v>
      </c>
      <c r="Q403" s="3">
        <v>16.860001</v>
      </c>
      <c r="R403" s="3">
        <v>8.6199999999999999E-2</v>
      </c>
      <c r="S403" s="18">
        <v>95.8</v>
      </c>
      <c r="T403" s="15">
        <v>-17.600000000000001</v>
      </c>
      <c r="U403" s="11">
        <v>177.53460000000001</v>
      </c>
      <c r="V403" s="13">
        <v>0.76443419999999995</v>
      </c>
      <c r="W403">
        <v>0</v>
      </c>
      <c r="X403" s="15">
        <v>-10.3</v>
      </c>
      <c r="Y403">
        <v>0.76802159380481405</v>
      </c>
      <c r="Z403" s="3">
        <v>50.142297514174601</v>
      </c>
      <c r="AA403" s="3">
        <v>55.672957604079201</v>
      </c>
      <c r="AB403" s="3">
        <v>1308.82</v>
      </c>
      <c r="AC403">
        <f t="shared" si="12"/>
        <v>-0.15962588696016944</v>
      </c>
      <c r="AD403" s="17">
        <v>2518257</v>
      </c>
      <c r="AE403" s="19">
        <v>19.899999999999999</v>
      </c>
      <c r="AF403">
        <v>-10.039892249144522</v>
      </c>
      <c r="AG403" s="7">
        <v>-5.5213960066831049</v>
      </c>
      <c r="AH403" s="7">
        <v>-5.331045147914196</v>
      </c>
      <c r="AI403">
        <v>-7.4474384371562508</v>
      </c>
      <c r="AJ403">
        <v>0.51921321100086304</v>
      </c>
      <c r="AK403" s="23">
        <v>-1.1682014200676147</v>
      </c>
      <c r="AL403" s="3">
        <v>9.1399999999999995E-2</v>
      </c>
      <c r="AM403" s="3">
        <v>-0.32177831299999998</v>
      </c>
      <c r="AN403" s="3">
        <v>0.23297970000000001</v>
      </c>
      <c r="AO403" s="3">
        <v>0</v>
      </c>
      <c r="AP403" s="3">
        <v>0</v>
      </c>
      <c r="AQ403" s="3">
        <v>2.2408904999999999</v>
      </c>
      <c r="AR403" s="30">
        <v>82.973007202148438</v>
      </c>
      <c r="AS403">
        <v>1.4065489175702099</v>
      </c>
      <c r="AT403">
        <v>0.90907561187535102</v>
      </c>
      <c r="AU403">
        <v>74.7</v>
      </c>
      <c r="AV403">
        <v>98.6</v>
      </c>
      <c r="AW403">
        <v>101.7</v>
      </c>
      <c r="AX403">
        <v>62.6</v>
      </c>
    </row>
    <row r="404" spans="1:50" x14ac:dyDescent="0.2">
      <c r="A404" s="1">
        <v>41456</v>
      </c>
      <c r="B404" s="6">
        <v>19.40466</v>
      </c>
      <c r="C404" s="6"/>
      <c r="D404">
        <v>0.780086929847156</v>
      </c>
      <c r="E404" s="3">
        <v>98.508570000000006</v>
      </c>
      <c r="F404" s="3">
        <v>99.524730000000005</v>
      </c>
      <c r="G404" s="3">
        <v>99.510239999999996</v>
      </c>
      <c r="H404" s="3">
        <v>12.04</v>
      </c>
      <c r="I404" s="16">
        <v>-9.3000000000000007</v>
      </c>
      <c r="J404" s="3">
        <v>98.7</v>
      </c>
      <c r="K404">
        <v>2768.1499020000001</v>
      </c>
      <c r="L404" s="2">
        <v>99.2</v>
      </c>
      <c r="M404" s="7">
        <v>5.3356521739130436</v>
      </c>
      <c r="N404" s="8">
        <v>0.22140000000000001</v>
      </c>
      <c r="O404" s="21">
        <v>89.5</v>
      </c>
      <c r="P404" s="7">
        <v>13.974545454545455</v>
      </c>
      <c r="Q404" s="3">
        <v>13.45</v>
      </c>
      <c r="R404" s="3">
        <v>9.3100000000000002E-2</v>
      </c>
      <c r="S404" s="18">
        <v>94.9</v>
      </c>
      <c r="T404" s="15">
        <v>-17.100000000000001</v>
      </c>
      <c r="U404" s="11">
        <v>166.71270000000001</v>
      </c>
      <c r="V404" s="13">
        <v>0.75225359999999997</v>
      </c>
      <c r="W404">
        <v>0</v>
      </c>
      <c r="X404" s="15">
        <v>-9.5</v>
      </c>
      <c r="Y404">
        <v>0.79148777200676601</v>
      </c>
      <c r="Z404" s="3">
        <v>45.120272605559499</v>
      </c>
      <c r="AA404" s="3">
        <v>55.205732786880702</v>
      </c>
      <c r="AB404" s="3">
        <v>1443.32</v>
      </c>
      <c r="AC404">
        <f t="shared" si="12"/>
        <v>9.7820047505146945E-2</v>
      </c>
      <c r="AD404" s="17">
        <v>2404705</v>
      </c>
      <c r="AE404" s="19">
        <v>19.95</v>
      </c>
      <c r="AF404">
        <v>3.2937204495173233</v>
      </c>
      <c r="AG404" s="7">
        <v>-4.0924279308551519</v>
      </c>
      <c r="AH404" s="7">
        <v>-2.7569451316057894</v>
      </c>
      <c r="AI404">
        <v>3.8122249380309725</v>
      </c>
      <c r="AJ404">
        <v>-0.418195944253199</v>
      </c>
      <c r="AK404" s="23">
        <v>-0.96496166821764828</v>
      </c>
      <c r="AL404" s="3">
        <v>9.8478260999999997E-2</v>
      </c>
      <c r="AM404" s="3">
        <v>-0.32487037699999999</v>
      </c>
      <c r="AN404" s="3">
        <v>0.63372952000000005</v>
      </c>
      <c r="AO404" s="3">
        <v>0</v>
      </c>
      <c r="AP404" s="3">
        <v>0</v>
      </c>
      <c r="AQ404" s="3">
        <v>2.2490739</v>
      </c>
      <c r="AR404" s="30">
        <v>73.975814819335938</v>
      </c>
      <c r="AS404">
        <v>0.68096628603567499</v>
      </c>
      <c r="AT404">
        <v>0.618151603924191</v>
      </c>
      <c r="AU404">
        <v>73.400000000000006</v>
      </c>
      <c r="AV404">
        <v>99.3</v>
      </c>
      <c r="AW404">
        <v>101.3</v>
      </c>
      <c r="AX404">
        <v>60.7</v>
      </c>
    </row>
    <row r="405" spans="1:50" x14ac:dyDescent="0.2">
      <c r="A405" s="1">
        <v>41487</v>
      </c>
      <c r="B405" s="6">
        <v>18.805610000000001</v>
      </c>
      <c r="C405" s="6"/>
      <c r="D405">
        <v>0.77089727368164895</v>
      </c>
      <c r="E405" s="3">
        <v>98.700609999999998</v>
      </c>
      <c r="F405" s="3">
        <v>99.727059999999994</v>
      </c>
      <c r="G405" s="3">
        <v>99.595889999999997</v>
      </c>
      <c r="H405" s="3">
        <v>12.02</v>
      </c>
      <c r="I405" s="16">
        <v>-8.3000000000000007</v>
      </c>
      <c r="J405" s="3">
        <v>99.3</v>
      </c>
      <c r="K405">
        <v>2721.3701169999999</v>
      </c>
      <c r="L405" s="2">
        <v>99.32</v>
      </c>
      <c r="M405" s="7">
        <v>4.8804761904761902</v>
      </c>
      <c r="N405" s="8">
        <v>0.22589999999999999</v>
      </c>
      <c r="O405" s="21">
        <v>91.6</v>
      </c>
      <c r="P405" s="7">
        <v>14.21</v>
      </c>
      <c r="Q405" s="3">
        <v>17.010000000000002</v>
      </c>
      <c r="R405" s="3">
        <v>8.2000000000000003E-2</v>
      </c>
      <c r="S405" s="18">
        <v>95.6</v>
      </c>
      <c r="T405" s="15">
        <v>-16.100000000000001</v>
      </c>
      <c r="U405" s="11">
        <v>146.03970000000001</v>
      </c>
      <c r="V405" s="13">
        <v>0.72988379999999997</v>
      </c>
      <c r="W405">
        <v>0</v>
      </c>
      <c r="X405" s="15">
        <v>-7.2</v>
      </c>
      <c r="Y405">
        <v>0.78819723207766301</v>
      </c>
      <c r="Z405" s="3">
        <v>39.590958563793301</v>
      </c>
      <c r="AA405" s="3">
        <v>55.023803231729602</v>
      </c>
      <c r="AB405" s="3">
        <v>1528.65</v>
      </c>
      <c r="AC405">
        <f t="shared" si="12"/>
        <v>5.7438977532344282E-2</v>
      </c>
      <c r="AD405" s="17">
        <v>2372081</v>
      </c>
      <c r="AE405" s="19">
        <v>22.1</v>
      </c>
      <c r="AF405">
        <v>-8.1843427265670954</v>
      </c>
      <c r="AG405" s="7">
        <v>-0.98967660834364324</v>
      </c>
      <c r="AH405" s="7">
        <v>1.904420000751017</v>
      </c>
      <c r="AI405">
        <v>-7.6823092065746224</v>
      </c>
      <c r="AJ405">
        <v>-0.22300949247232801</v>
      </c>
      <c r="AK405" s="23">
        <v>-0.78813764949198439</v>
      </c>
      <c r="AL405" s="3">
        <v>9.4181818E-2</v>
      </c>
      <c r="AM405" s="3">
        <v>-0.27378251599999998</v>
      </c>
      <c r="AN405" s="3">
        <v>0.44892807699999998</v>
      </c>
      <c r="AO405" s="3">
        <v>0</v>
      </c>
      <c r="AP405" s="3">
        <v>0</v>
      </c>
      <c r="AQ405" s="3">
        <v>2.1781666999999998</v>
      </c>
      <c r="AR405" s="30">
        <v>90.956748962402344</v>
      </c>
      <c r="AS405">
        <v>0.97638931399113205</v>
      </c>
      <c r="AT405">
        <v>0.79435555078676601</v>
      </c>
      <c r="AU405">
        <v>73.599999999999994</v>
      </c>
      <c r="AV405">
        <v>100.2</v>
      </c>
      <c r="AW405">
        <v>101.7</v>
      </c>
      <c r="AX405">
        <v>60.5</v>
      </c>
    </row>
    <row r="406" spans="1:50" x14ac:dyDescent="0.2">
      <c r="A406" s="1">
        <v>41518</v>
      </c>
      <c r="B406" s="6">
        <v>18.886710000000001</v>
      </c>
      <c r="C406" s="6"/>
      <c r="D406">
        <v>0.60655445396035002</v>
      </c>
      <c r="E406" s="3">
        <v>98.897850000000005</v>
      </c>
      <c r="F406" s="3">
        <v>99.925470000000004</v>
      </c>
      <c r="G406" s="3">
        <v>99.647710000000004</v>
      </c>
      <c r="H406" s="3">
        <v>12.03</v>
      </c>
      <c r="I406" s="16">
        <v>-6</v>
      </c>
      <c r="J406" s="3">
        <v>99.3</v>
      </c>
      <c r="K406">
        <v>2893.1499020000001</v>
      </c>
      <c r="L406" s="2">
        <v>99.8</v>
      </c>
      <c r="M406" s="7">
        <v>4.79</v>
      </c>
      <c r="N406" s="8">
        <v>0.22320000000000001</v>
      </c>
      <c r="O406" s="21">
        <v>94.5</v>
      </c>
      <c r="P406" s="7">
        <v>14.692</v>
      </c>
      <c r="Q406" s="3">
        <v>16.600000000000001</v>
      </c>
      <c r="R406" s="3">
        <v>8.0299999999999996E-2</v>
      </c>
      <c r="S406" s="18">
        <v>95.6</v>
      </c>
      <c r="T406" s="15">
        <v>-14.4</v>
      </c>
      <c r="U406" s="11">
        <v>179.70529999999999</v>
      </c>
      <c r="V406" s="13">
        <v>0.75583800000000001</v>
      </c>
      <c r="W406">
        <v>0</v>
      </c>
      <c r="X406" s="15">
        <v>-5.6</v>
      </c>
      <c r="Y406">
        <v>0.78226759772412302</v>
      </c>
      <c r="Z406" s="3">
        <v>37.667997026653801</v>
      </c>
      <c r="AA406" s="3">
        <v>54.718310988291101</v>
      </c>
      <c r="AB406" s="3">
        <v>1452.52</v>
      </c>
      <c r="AC406">
        <f t="shared" si="12"/>
        <v>-5.1085013948375391E-2</v>
      </c>
      <c r="AD406" s="17">
        <v>2347859</v>
      </c>
      <c r="AE406" s="19">
        <v>21.01</v>
      </c>
      <c r="AF406">
        <v>1.3014083109828434</v>
      </c>
      <c r="AG406" s="7">
        <v>-0.43802717408294711</v>
      </c>
      <c r="AH406" s="7">
        <v>2.3015526854769064</v>
      </c>
      <c r="AI406">
        <v>1.9165838284751047</v>
      </c>
      <c r="AJ406">
        <v>-0.40967663059070902</v>
      </c>
      <c r="AK406" s="23">
        <v>-0.66686388722603174</v>
      </c>
      <c r="AL406" s="3">
        <v>9.0095237999999994E-2</v>
      </c>
      <c r="AM406" s="3">
        <v>-0.26486918599999998</v>
      </c>
      <c r="AN406" s="3">
        <v>-0.13503535899999999</v>
      </c>
      <c r="AO406" s="3">
        <v>0</v>
      </c>
      <c r="AP406" s="3">
        <v>0</v>
      </c>
      <c r="AQ406" s="3">
        <v>2.1864227000000001</v>
      </c>
      <c r="AR406" s="30">
        <v>100.45932769775391</v>
      </c>
      <c r="AS406">
        <v>1.0638388367913001</v>
      </c>
      <c r="AT406">
        <v>0.77408736359712704</v>
      </c>
      <c r="AU406">
        <v>74.8</v>
      </c>
      <c r="AV406">
        <v>99.3</v>
      </c>
      <c r="AW406">
        <v>101.5</v>
      </c>
      <c r="AX406">
        <v>61.1</v>
      </c>
    </row>
    <row r="407" spans="1:50" x14ac:dyDescent="0.2">
      <c r="A407" s="1">
        <v>41548</v>
      </c>
      <c r="B407" s="6">
        <v>17.880279999999999</v>
      </c>
      <c r="C407" s="6"/>
      <c r="D407">
        <v>0.57628157913261802</v>
      </c>
      <c r="E407" s="3">
        <v>99.025189999999995</v>
      </c>
      <c r="F407" s="3">
        <v>100.0968</v>
      </c>
      <c r="G407" s="3">
        <v>99.478840000000005</v>
      </c>
      <c r="H407" s="3">
        <v>11.95</v>
      </c>
      <c r="I407" s="16">
        <v>-5.5</v>
      </c>
      <c r="J407" s="3">
        <v>99</v>
      </c>
      <c r="K407">
        <v>3067.9499510000001</v>
      </c>
      <c r="L407" s="2">
        <v>99.68</v>
      </c>
      <c r="M407" s="7">
        <v>4.5256521739130431</v>
      </c>
      <c r="N407" s="8">
        <v>0.2258</v>
      </c>
      <c r="O407" s="21">
        <v>95.3</v>
      </c>
      <c r="P407" s="7">
        <v>15.407826086956522</v>
      </c>
      <c r="Q407" s="3">
        <v>13.75</v>
      </c>
      <c r="R407" s="3">
        <v>9.3299999999999994E-2</v>
      </c>
      <c r="S407" s="18">
        <v>95.3</v>
      </c>
      <c r="T407" s="15">
        <v>-14.3</v>
      </c>
      <c r="U407" s="11">
        <v>210.52539999999999</v>
      </c>
      <c r="V407" s="13">
        <v>0.76965790000000001</v>
      </c>
      <c r="W407">
        <v>0</v>
      </c>
      <c r="X407" s="15">
        <v>-4.3</v>
      </c>
      <c r="Y407">
        <v>0.76255529712229198</v>
      </c>
      <c r="Z407" s="3">
        <v>43.710007435368901</v>
      </c>
      <c r="AA407" s="3">
        <v>55.151910226980398</v>
      </c>
      <c r="AB407" s="3">
        <v>1453.75</v>
      </c>
      <c r="AC407">
        <f t="shared" si="12"/>
        <v>8.4644583843740406E-4</v>
      </c>
      <c r="AD407" s="17">
        <v>2334427</v>
      </c>
      <c r="AE407" s="19">
        <v>23.12</v>
      </c>
      <c r="AF407">
        <v>4.4396694310005813</v>
      </c>
      <c r="AG407" s="7">
        <v>1.307101351853774</v>
      </c>
      <c r="AH407" s="7">
        <v>4.5497899424971422</v>
      </c>
      <c r="AI407">
        <v>3.6799156602207006</v>
      </c>
      <c r="AJ407">
        <v>-0.37846022432674697</v>
      </c>
      <c r="AK407" s="23">
        <v>-0.87487654271203075</v>
      </c>
      <c r="AL407" s="3">
        <v>9.4934782999999995E-2</v>
      </c>
      <c r="AM407" s="3">
        <v>-0.28545164699999998</v>
      </c>
      <c r="AN407" s="3">
        <v>-7.0942725999999998E-2</v>
      </c>
      <c r="AO407" s="3">
        <v>0</v>
      </c>
      <c r="AP407" s="3">
        <v>0</v>
      </c>
      <c r="AQ407" s="3">
        <v>2.1876304000000002</v>
      </c>
      <c r="AR407" s="30">
        <v>72.953117370605469</v>
      </c>
      <c r="AS407">
        <v>1.0432957032043999</v>
      </c>
      <c r="AT407">
        <v>0.71781085033727798</v>
      </c>
      <c r="AU407">
        <v>73.099999999999994</v>
      </c>
      <c r="AV407">
        <v>99.6</v>
      </c>
      <c r="AW407">
        <v>100.9</v>
      </c>
      <c r="AX407">
        <v>59</v>
      </c>
    </row>
    <row r="408" spans="1:50" x14ac:dyDescent="0.2">
      <c r="A408" s="1">
        <v>41579</v>
      </c>
      <c r="B408" s="6">
        <v>15.726850000000001</v>
      </c>
      <c r="C408" s="6"/>
      <c r="D408">
        <v>0.42200392154111799</v>
      </c>
      <c r="E408" s="3">
        <v>99.123599999999996</v>
      </c>
      <c r="F408" s="3">
        <v>100.2302</v>
      </c>
      <c r="G408" s="3">
        <v>99.48845</v>
      </c>
      <c r="H408" s="3">
        <v>11.92</v>
      </c>
      <c r="I408" s="16">
        <v>-3.7</v>
      </c>
      <c r="J408" s="3">
        <v>100.1</v>
      </c>
      <c r="K408">
        <v>3086.639893</v>
      </c>
      <c r="L408" s="2">
        <v>99.6</v>
      </c>
      <c r="M408" s="7">
        <v>4.3263636363636362</v>
      </c>
      <c r="N408" s="8">
        <v>0.22339999999999999</v>
      </c>
      <c r="O408" s="21">
        <v>96.7</v>
      </c>
      <c r="P408" s="7">
        <v>12.923999999999999</v>
      </c>
      <c r="Q408" s="3">
        <v>13.7</v>
      </c>
      <c r="R408" s="3">
        <v>0.1031</v>
      </c>
      <c r="S408" s="18">
        <v>96.6</v>
      </c>
      <c r="T408" s="15">
        <v>-14.2</v>
      </c>
      <c r="U408" s="11">
        <v>156.70509999999999</v>
      </c>
      <c r="V408" s="13">
        <v>0.78990090000000002</v>
      </c>
      <c r="W408">
        <v>-6.8081698037645204E-3</v>
      </c>
      <c r="X408" s="15">
        <v>-2.8</v>
      </c>
      <c r="Y408">
        <v>0.75651204335997801</v>
      </c>
      <c r="Z408" s="3">
        <v>34.790469240871097</v>
      </c>
      <c r="AA408" s="3">
        <v>54.966094824749</v>
      </c>
      <c r="AB408" s="3">
        <v>1378.3</v>
      </c>
      <c r="AC408">
        <f t="shared" si="12"/>
        <v>-5.3295569132481013E-2</v>
      </c>
      <c r="AD408" s="17">
        <v>2300680</v>
      </c>
      <c r="AE408" s="19">
        <v>18.68</v>
      </c>
      <c r="AF408">
        <v>-8.7623348173693216E-3</v>
      </c>
      <c r="AG408" s="7">
        <v>3.0199596264329358</v>
      </c>
      <c r="AH408" s="7">
        <v>6.3361220732576982</v>
      </c>
      <c r="AI408">
        <v>5.594831084473384</v>
      </c>
      <c r="AJ408">
        <v>-0.28997235602301402</v>
      </c>
      <c r="AK408" s="23">
        <v>-1.1671411862853307</v>
      </c>
      <c r="AL408" s="3">
        <v>0.113738095</v>
      </c>
      <c r="AM408" s="3">
        <v>-0.35025087300000002</v>
      </c>
      <c r="AN408" s="3">
        <v>-0.44478902999999997</v>
      </c>
      <c r="AO408" s="3">
        <v>0</v>
      </c>
      <c r="AP408" s="3">
        <v>0</v>
      </c>
      <c r="AQ408" s="3">
        <v>2.1423299999999998</v>
      </c>
      <c r="AR408" s="30">
        <v>77.779022216796875</v>
      </c>
      <c r="AS408">
        <v>1.0008469537556901</v>
      </c>
      <c r="AT408">
        <v>0.67351755347991804</v>
      </c>
      <c r="AU408">
        <v>75.8</v>
      </c>
      <c r="AV408">
        <v>99.6</v>
      </c>
      <c r="AW408">
        <v>100.3</v>
      </c>
      <c r="AX408">
        <v>60.5</v>
      </c>
    </row>
    <row r="409" spans="1:50" x14ac:dyDescent="0.2">
      <c r="A409" s="1">
        <v>41609</v>
      </c>
      <c r="B409" s="6">
        <v>17.03706</v>
      </c>
      <c r="C409" s="6"/>
      <c r="D409">
        <v>0.89430576689640195</v>
      </c>
      <c r="E409" s="3">
        <v>99.262630000000001</v>
      </c>
      <c r="F409" s="3">
        <v>100.3077</v>
      </c>
      <c r="G409" s="3">
        <v>99.684020000000004</v>
      </c>
      <c r="H409" s="3">
        <v>11.88</v>
      </c>
      <c r="I409" s="16">
        <v>-3.2</v>
      </c>
      <c r="J409" s="3">
        <v>99.9</v>
      </c>
      <c r="K409">
        <v>3100.929932</v>
      </c>
      <c r="L409" s="2">
        <v>99.95</v>
      </c>
      <c r="M409" s="7">
        <v>3.7004761904761905</v>
      </c>
      <c r="N409" s="8">
        <v>0.27350000000000002</v>
      </c>
      <c r="O409" s="21">
        <v>98.2</v>
      </c>
      <c r="P409" s="7">
        <v>14.192380952380953</v>
      </c>
      <c r="Q409" s="3">
        <v>13.72</v>
      </c>
      <c r="R409" s="3">
        <v>0.1686</v>
      </c>
      <c r="S409" s="18">
        <v>96.6</v>
      </c>
      <c r="T409" s="15">
        <v>-13.1</v>
      </c>
      <c r="U409" s="11">
        <v>157.99860000000001</v>
      </c>
      <c r="V409" s="13">
        <v>0.72839609999999999</v>
      </c>
      <c r="W409">
        <v>0</v>
      </c>
      <c r="X409" s="15">
        <v>-2.4</v>
      </c>
      <c r="Y409">
        <v>0.75686206974344605</v>
      </c>
      <c r="Z409" s="3">
        <v>38.141512817401498</v>
      </c>
      <c r="AA409" s="3">
        <v>54.750874993036</v>
      </c>
      <c r="AB409" s="3">
        <v>1324.95</v>
      </c>
      <c r="AC409">
        <f t="shared" si="12"/>
        <v>-3.9476132841142153E-2</v>
      </c>
      <c r="AD409" s="17">
        <v>2284186</v>
      </c>
      <c r="AE409" s="19">
        <v>20.81</v>
      </c>
      <c r="AF409">
        <v>10.656359536181803</v>
      </c>
      <c r="AG409" s="7">
        <v>2.9688911739445984</v>
      </c>
      <c r="AH409" s="7">
        <v>6.5934921871496925</v>
      </c>
      <c r="AI409">
        <v>24.977440801608708</v>
      </c>
      <c r="AJ409">
        <v>-0.11825192892098001</v>
      </c>
      <c r="AK409" s="23">
        <v>-1.2347180762125209</v>
      </c>
      <c r="AL409" s="3">
        <v>0.17870454499999999</v>
      </c>
      <c r="AM409" s="3">
        <v>-0.276249038</v>
      </c>
      <c r="AN409" s="3">
        <v>-0.30182433600000003</v>
      </c>
      <c r="AO409" s="3">
        <v>0</v>
      </c>
      <c r="AP409" s="3">
        <v>0</v>
      </c>
      <c r="AQ409" s="3">
        <v>2.0977952000000002</v>
      </c>
      <c r="AR409" s="30">
        <v>70.372489929199219</v>
      </c>
      <c r="AS409">
        <v>0.87223366340886499</v>
      </c>
      <c r="AT409">
        <v>0.51500980099500704</v>
      </c>
      <c r="AU409">
        <v>76.099999999999994</v>
      </c>
      <c r="AV409">
        <v>99.9</v>
      </c>
      <c r="AW409">
        <v>101.2</v>
      </c>
      <c r="AX409">
        <v>63.1</v>
      </c>
    </row>
    <row r="410" spans="1:50" x14ac:dyDescent="0.2">
      <c r="A410" s="1">
        <v>41640</v>
      </c>
      <c r="B410" s="6">
        <v>18.152200000000001</v>
      </c>
      <c r="C410" s="6"/>
      <c r="D410">
        <v>0.73022143385196203</v>
      </c>
      <c r="E410" s="3">
        <v>99.422060000000002</v>
      </c>
      <c r="F410" s="3">
        <v>100.3459</v>
      </c>
      <c r="G410" s="3">
        <v>99.781689999999998</v>
      </c>
      <c r="H410" s="3">
        <v>11.91</v>
      </c>
      <c r="I410" s="16">
        <v>-3.1</v>
      </c>
      <c r="J410" s="3">
        <v>99.6</v>
      </c>
      <c r="K410">
        <v>3013.959961</v>
      </c>
      <c r="L410" s="2">
        <v>98.84</v>
      </c>
      <c r="M410" s="7">
        <v>3.5718181818181818</v>
      </c>
      <c r="N410" s="8">
        <v>0.29199999999999998</v>
      </c>
      <c r="O410" s="21">
        <v>99.1</v>
      </c>
      <c r="P410" s="7">
        <v>14.240952380952381</v>
      </c>
      <c r="Q410" s="3">
        <v>18.41</v>
      </c>
      <c r="R410" s="3">
        <v>0.1961</v>
      </c>
      <c r="S410" s="18">
        <v>96.6</v>
      </c>
      <c r="T410" s="15">
        <v>-12.2</v>
      </c>
      <c r="U410" s="11">
        <v>154.50239999999999</v>
      </c>
      <c r="V410" s="14">
        <v>0.80751810000000002</v>
      </c>
      <c r="W410">
        <v>0</v>
      </c>
      <c r="X410" s="15">
        <v>-2.2000000000000002</v>
      </c>
      <c r="Y410">
        <v>0.76543807535564901</v>
      </c>
      <c r="Z410" s="3">
        <v>27.901500855688699</v>
      </c>
      <c r="AA410" s="3">
        <v>53.898980310911398</v>
      </c>
      <c r="AB410" s="3">
        <v>1371.1</v>
      </c>
      <c r="AC410">
        <f t="shared" si="12"/>
        <v>3.4238614503358633E-2</v>
      </c>
      <c r="AD410" s="17">
        <v>2227057</v>
      </c>
      <c r="AE410" s="19">
        <v>22.1</v>
      </c>
      <c r="AF410">
        <v>3.9818036475896434</v>
      </c>
      <c r="AG410" s="7">
        <v>4.2416537236384215</v>
      </c>
      <c r="AH410" s="7">
        <v>8.464586658166283</v>
      </c>
      <c r="AI410">
        <v>3.2864731995653429</v>
      </c>
      <c r="AJ410">
        <v>-0.490431888301881</v>
      </c>
      <c r="AK410" s="23">
        <v>-1.1721535764286291</v>
      </c>
      <c r="AL410" s="3">
        <v>0.18086956500000001</v>
      </c>
      <c r="AM410" s="3">
        <v>-0.269264738</v>
      </c>
      <c r="AN410" s="3">
        <v>-0.16732377300000001</v>
      </c>
      <c r="AO410" s="3">
        <v>0</v>
      </c>
      <c r="AP410" s="3">
        <v>0</v>
      </c>
      <c r="AQ410" s="3">
        <v>2.0939681999999999</v>
      </c>
      <c r="AR410" s="30">
        <v>77.915969848632812</v>
      </c>
      <c r="AS410">
        <v>0.83167081481327498</v>
      </c>
      <c r="AT410">
        <v>0.70304575331587704</v>
      </c>
      <c r="AU410">
        <v>73.8</v>
      </c>
      <c r="AV410">
        <v>100.4</v>
      </c>
      <c r="AW410">
        <v>102.2</v>
      </c>
      <c r="AX410">
        <v>59.2</v>
      </c>
    </row>
    <row r="411" spans="1:50" x14ac:dyDescent="0.2">
      <c r="A411" s="1">
        <v>41671</v>
      </c>
      <c r="B411" s="6">
        <v>18.419219999999999</v>
      </c>
      <c r="C411" s="6"/>
      <c r="D411">
        <v>0.60081190823905795</v>
      </c>
      <c r="E411" s="3">
        <v>99.572230000000005</v>
      </c>
      <c r="F411" s="3">
        <v>100.36499999999999</v>
      </c>
      <c r="G411" s="3">
        <v>99.841790000000003</v>
      </c>
      <c r="H411" s="3">
        <v>11.87</v>
      </c>
      <c r="I411" s="16">
        <v>-3.5</v>
      </c>
      <c r="J411" s="3">
        <v>99.9</v>
      </c>
      <c r="K411">
        <v>3149.2299800000001</v>
      </c>
      <c r="L411" s="2">
        <v>99.14</v>
      </c>
      <c r="M411" s="7">
        <v>3.4750000000000001</v>
      </c>
      <c r="N411" s="8">
        <v>0.28810000000000002</v>
      </c>
      <c r="O411" s="21">
        <v>99.2</v>
      </c>
      <c r="P411" s="7">
        <v>15.47</v>
      </c>
      <c r="Q411" s="3">
        <v>14</v>
      </c>
      <c r="R411" s="3">
        <v>0.15670000000000001</v>
      </c>
      <c r="S411" s="18">
        <v>97.5</v>
      </c>
      <c r="T411" s="15">
        <v>-12.1</v>
      </c>
      <c r="U411" s="11">
        <v>148.4366</v>
      </c>
      <c r="V411" s="14">
        <v>0.76783880000000004</v>
      </c>
      <c r="W411">
        <v>0</v>
      </c>
      <c r="X411" s="15">
        <v>-2.1</v>
      </c>
      <c r="Y411">
        <v>0.76579945082662904</v>
      </c>
      <c r="Z411" s="3">
        <v>26.308268662152599</v>
      </c>
      <c r="AA411" s="3">
        <v>54.709563699828202</v>
      </c>
      <c r="AB411" s="3">
        <v>1448.54</v>
      </c>
      <c r="AC411">
        <f t="shared" si="12"/>
        <v>5.4942815239418685E-2</v>
      </c>
      <c r="AD411" s="17">
        <v>2186591</v>
      </c>
      <c r="AE411" s="19">
        <v>17.579999999999998</v>
      </c>
      <c r="AF411">
        <v>6.3371852737715173</v>
      </c>
      <c r="AG411" s="7">
        <v>4.4131462360101779</v>
      </c>
      <c r="AH411" s="7">
        <v>9.039028605106239</v>
      </c>
      <c r="AI411">
        <v>12.867957671086216</v>
      </c>
      <c r="AJ411">
        <v>-0.60148335818000098</v>
      </c>
      <c r="AK411" s="23">
        <v>-1.4297816711117604</v>
      </c>
      <c r="AL411" s="3">
        <v>0.16627500000000001</v>
      </c>
      <c r="AM411" s="3">
        <v>-0.346610582</v>
      </c>
      <c r="AN411" s="3">
        <v>0.116718079</v>
      </c>
      <c r="AO411" s="3">
        <v>0</v>
      </c>
      <c r="AP411" s="3">
        <v>0</v>
      </c>
      <c r="AQ411" s="3">
        <v>2.0629681999999998</v>
      </c>
      <c r="AR411" s="30">
        <v>69.003524780273438</v>
      </c>
      <c r="AS411">
        <v>0.81129625261625005</v>
      </c>
      <c r="AT411">
        <v>0.55078109562899802</v>
      </c>
      <c r="AU411">
        <v>76.2</v>
      </c>
      <c r="AV411">
        <v>100.9</v>
      </c>
      <c r="AW411">
        <v>102.5</v>
      </c>
      <c r="AX411">
        <v>60.3</v>
      </c>
    </row>
    <row r="412" spans="1:50" x14ac:dyDescent="0.2">
      <c r="A412" s="1">
        <v>41699</v>
      </c>
      <c r="B412" s="6">
        <v>19.36647</v>
      </c>
      <c r="C412" s="6"/>
      <c r="D412">
        <v>0.98554627394834005</v>
      </c>
      <c r="E412" s="3">
        <v>99.733949999999993</v>
      </c>
      <c r="F412" s="3">
        <v>100.3742</v>
      </c>
      <c r="G412" s="3">
        <v>99.791290000000004</v>
      </c>
      <c r="H412" s="3">
        <v>11.8</v>
      </c>
      <c r="I412" s="16">
        <v>-3</v>
      </c>
      <c r="J412" s="3">
        <v>99.3</v>
      </c>
      <c r="K412">
        <v>3161.6000979999999</v>
      </c>
      <c r="L412" s="2">
        <v>100.07</v>
      </c>
      <c r="M412" s="7">
        <v>3.1542857142857144</v>
      </c>
      <c r="N412" s="8">
        <v>0.30530000000000002</v>
      </c>
      <c r="O412" s="21">
        <v>100.4</v>
      </c>
      <c r="P412" s="7">
        <v>14.836666666666666</v>
      </c>
      <c r="Q412" s="3">
        <v>13.88</v>
      </c>
      <c r="R412" s="3">
        <v>0.19189999999999999</v>
      </c>
      <c r="S412" s="18">
        <v>97</v>
      </c>
      <c r="T412" s="15">
        <v>-10.8</v>
      </c>
      <c r="U412" s="11">
        <v>156.8434</v>
      </c>
      <c r="V412" s="14">
        <v>0.83708590000000005</v>
      </c>
      <c r="W412">
        <v>0</v>
      </c>
      <c r="X412" s="15">
        <v>-1.8</v>
      </c>
      <c r="Y412">
        <v>0.75137461295323205</v>
      </c>
      <c r="Z412" s="3">
        <v>21.585585468084901</v>
      </c>
      <c r="AA412" s="3">
        <v>54.263104587854201</v>
      </c>
      <c r="AB412" s="3">
        <v>1401.55</v>
      </c>
      <c r="AC412">
        <f t="shared" si="12"/>
        <v>-3.2977385572197981E-2</v>
      </c>
      <c r="AD412" s="17">
        <v>2164570</v>
      </c>
      <c r="AE412" s="19">
        <v>15.99</v>
      </c>
      <c r="AF412">
        <v>5.4026011496766557</v>
      </c>
      <c r="AG412" s="7">
        <v>4.4335447850166361</v>
      </c>
      <c r="AH412" s="7">
        <v>9.289367470191678</v>
      </c>
      <c r="AI412">
        <v>8.6747051735056147</v>
      </c>
      <c r="AJ412">
        <v>-0.69596967373152896</v>
      </c>
      <c r="AK412" s="23">
        <v>-1.4829326680212693</v>
      </c>
      <c r="AL412" s="3">
        <v>0.17859523799999999</v>
      </c>
      <c r="AM412" s="3">
        <v>-0.305903912</v>
      </c>
      <c r="AN412" s="3">
        <v>-0.178527461</v>
      </c>
      <c r="AO412" s="3">
        <v>0</v>
      </c>
      <c r="AP412" s="3">
        <v>0</v>
      </c>
      <c r="AQ412" s="3">
        <v>2.1061809999999999</v>
      </c>
      <c r="AR412" s="30">
        <v>119.83855438232422</v>
      </c>
      <c r="AS412">
        <v>0.98038728857292601</v>
      </c>
      <c r="AT412">
        <v>0.690302525504908</v>
      </c>
      <c r="AU412">
        <v>76.900000000000006</v>
      </c>
      <c r="AV412">
        <v>99.2</v>
      </c>
      <c r="AW412">
        <v>102</v>
      </c>
      <c r="AX412">
        <v>61</v>
      </c>
    </row>
    <row r="413" spans="1:50" x14ac:dyDescent="0.2">
      <c r="A413" s="1">
        <v>41730</v>
      </c>
      <c r="B413" s="6">
        <v>17.444510000000001</v>
      </c>
      <c r="C413" s="6"/>
      <c r="D413">
        <v>0.797620657958513</v>
      </c>
      <c r="E413" s="3">
        <v>99.868210000000005</v>
      </c>
      <c r="F413" s="3">
        <v>100.3642</v>
      </c>
      <c r="G413" s="3">
        <v>99.834389999999999</v>
      </c>
      <c r="H413" s="3">
        <v>11.7</v>
      </c>
      <c r="I413" s="16">
        <v>-3.5</v>
      </c>
      <c r="J413" s="3">
        <v>99.9</v>
      </c>
      <c r="K413">
        <v>3198.389893</v>
      </c>
      <c r="L413" s="2">
        <v>100.22</v>
      </c>
      <c r="M413" s="7">
        <v>3.0257142857142858</v>
      </c>
      <c r="N413" s="8">
        <v>0.32969999999999999</v>
      </c>
      <c r="O413" s="21">
        <v>100.1</v>
      </c>
      <c r="P413" s="7">
        <v>14.198095238095238</v>
      </c>
      <c r="Q413" s="3">
        <v>13.41</v>
      </c>
      <c r="R413" s="3">
        <v>0.25390000000000001</v>
      </c>
      <c r="S413" s="18">
        <v>98.5</v>
      </c>
      <c r="T413" s="15">
        <v>-10.6</v>
      </c>
      <c r="U413" s="11">
        <v>116.4855</v>
      </c>
      <c r="V413" s="14">
        <v>0.76012159999999995</v>
      </c>
      <c r="W413">
        <v>0</v>
      </c>
      <c r="X413" s="15">
        <v>-1.9</v>
      </c>
      <c r="Y413">
        <v>0.74780214295245395</v>
      </c>
      <c r="Z413" s="3">
        <v>21.780151514624499</v>
      </c>
      <c r="AA413" s="3">
        <v>54.242955113289099</v>
      </c>
      <c r="AB413" s="3">
        <v>1392.87</v>
      </c>
      <c r="AC413">
        <f t="shared" si="12"/>
        <v>-6.212400366623072E-3</v>
      </c>
      <c r="AD413" s="17">
        <v>2166733</v>
      </c>
      <c r="AE413" s="19">
        <v>12.9</v>
      </c>
      <c r="AF413">
        <v>2.8568284428899915</v>
      </c>
      <c r="AG413" s="7">
        <v>4.45871285870885</v>
      </c>
      <c r="AH413" s="7">
        <v>9.2011974753528278</v>
      </c>
      <c r="AI413">
        <v>6.1285037178357982</v>
      </c>
      <c r="AJ413">
        <v>-0.73401956944630697</v>
      </c>
      <c r="AK413" s="23">
        <v>-1.4874075403544489</v>
      </c>
      <c r="AL413" s="3">
        <v>0.21159090899999999</v>
      </c>
      <c r="AM413" s="3">
        <v>-0.29191898199999999</v>
      </c>
      <c r="AN413" s="3">
        <v>0.15169354600000001</v>
      </c>
      <c r="AO413" s="3">
        <v>0</v>
      </c>
      <c r="AP413" s="3">
        <v>0</v>
      </c>
      <c r="AQ413" s="3">
        <v>2.1051174000000001</v>
      </c>
      <c r="AR413" s="30">
        <v>93.221542358398438</v>
      </c>
      <c r="AS413">
        <v>0.99843031384082204</v>
      </c>
      <c r="AT413">
        <v>0.63251302090190398</v>
      </c>
      <c r="AU413">
        <v>77.599999999999994</v>
      </c>
      <c r="AV413">
        <v>101.2</v>
      </c>
      <c r="AW413">
        <v>101.8</v>
      </c>
      <c r="AX413">
        <v>60.3</v>
      </c>
    </row>
    <row r="414" spans="1:50" x14ac:dyDescent="0.2">
      <c r="A414" s="1">
        <v>41760</v>
      </c>
      <c r="B414" s="6">
        <v>16.253730000000001</v>
      </c>
      <c r="C414" s="6"/>
      <c r="D414">
        <v>0.42432418456725102</v>
      </c>
      <c r="E414" s="3">
        <v>99.973690000000005</v>
      </c>
      <c r="F414" s="3">
        <v>100.3331</v>
      </c>
      <c r="G414" s="3">
        <v>99.750990000000002</v>
      </c>
      <c r="H414" s="3">
        <v>11.66</v>
      </c>
      <c r="I414" s="16">
        <v>-2.6</v>
      </c>
      <c r="J414" s="3">
        <v>98.5</v>
      </c>
      <c r="K414">
        <v>3244.6000979999999</v>
      </c>
      <c r="L414" s="2">
        <v>100.11</v>
      </c>
      <c r="M414" s="7">
        <v>3.1</v>
      </c>
      <c r="N414" s="8">
        <v>0.3246</v>
      </c>
      <c r="O414" s="21">
        <v>100.3</v>
      </c>
      <c r="P414" s="7">
        <v>12.475238095238096</v>
      </c>
      <c r="Q414" s="3">
        <v>11.4</v>
      </c>
      <c r="R414" s="3">
        <v>0.248</v>
      </c>
      <c r="S414" s="18">
        <v>97.3</v>
      </c>
      <c r="T414" s="15">
        <v>-9.5</v>
      </c>
      <c r="U414" s="11">
        <v>146.2919</v>
      </c>
      <c r="V414" s="14">
        <v>0.74974289999999999</v>
      </c>
      <c r="W414">
        <v>0</v>
      </c>
      <c r="X414" s="15">
        <v>-2</v>
      </c>
      <c r="Y414">
        <v>0.75004821774457997</v>
      </c>
      <c r="Z414" s="3">
        <v>17.253985046939199</v>
      </c>
      <c r="AA414" s="3">
        <v>53.071125459874501</v>
      </c>
      <c r="AB414" s="3">
        <v>1348.04</v>
      </c>
      <c r="AC414">
        <f t="shared" si="12"/>
        <v>-3.2714681040702409E-2</v>
      </c>
      <c r="AD414" s="17">
        <v>2186135</v>
      </c>
      <c r="AE414" s="19">
        <v>12.72</v>
      </c>
      <c r="AF414">
        <v>3.2702812546872906</v>
      </c>
      <c r="AG414" s="7">
        <v>3.9692945563812856</v>
      </c>
      <c r="AH414" s="7">
        <v>7.8897531122438949</v>
      </c>
      <c r="AI414">
        <v>9.1227846727280237</v>
      </c>
      <c r="AJ414">
        <v>-0.82404626192143404</v>
      </c>
      <c r="AK414" s="23">
        <v>-1.606170185826288</v>
      </c>
      <c r="AL414" s="3">
        <v>0.190272727</v>
      </c>
      <c r="AM414" s="3">
        <v>-0.37557128499999998</v>
      </c>
      <c r="AN414" s="3">
        <v>0.27342532400000003</v>
      </c>
      <c r="AO414" s="3">
        <v>0</v>
      </c>
      <c r="AP414" s="3">
        <v>0</v>
      </c>
      <c r="AQ414" s="3">
        <v>2.0174428999999998</v>
      </c>
      <c r="AR414" s="30">
        <v>83.428855895996094</v>
      </c>
      <c r="AS414">
        <v>0.60161476367171296</v>
      </c>
      <c r="AT414">
        <v>0.39014049769875098</v>
      </c>
      <c r="AU414">
        <v>77.7</v>
      </c>
      <c r="AV414">
        <v>99.6</v>
      </c>
      <c r="AW414">
        <v>99.6</v>
      </c>
      <c r="AX414">
        <v>60.6</v>
      </c>
    </row>
    <row r="415" spans="1:50" x14ac:dyDescent="0.2">
      <c r="A415" s="1">
        <v>41791</v>
      </c>
      <c r="B415" s="6">
        <v>14.321260000000001</v>
      </c>
      <c r="C415" s="6"/>
      <c r="D415">
        <v>0.44423386665104603</v>
      </c>
      <c r="E415" s="3">
        <v>99.992400000000004</v>
      </c>
      <c r="F415" s="3">
        <v>100.2847</v>
      </c>
      <c r="G415" s="3">
        <v>99.826539999999994</v>
      </c>
      <c r="H415" s="3">
        <v>11.53</v>
      </c>
      <c r="I415" s="16">
        <v>-3</v>
      </c>
      <c r="J415" s="3">
        <v>99.1</v>
      </c>
      <c r="K415">
        <v>3228.23999</v>
      </c>
      <c r="L415" s="2">
        <v>100.22</v>
      </c>
      <c r="M415" s="7">
        <v>3.0652380952380951</v>
      </c>
      <c r="N415" s="8">
        <v>0.2414</v>
      </c>
      <c r="O415" s="21">
        <v>100.1</v>
      </c>
      <c r="P415" s="7">
        <v>11.541428571428572</v>
      </c>
      <c r="Q415" s="3">
        <v>11.57</v>
      </c>
      <c r="R415" s="3">
        <v>7.5800000000000006E-2</v>
      </c>
      <c r="S415" s="18">
        <v>96.7</v>
      </c>
      <c r="T415" s="15">
        <v>-9.4</v>
      </c>
      <c r="U415" s="11">
        <v>111.7961</v>
      </c>
      <c r="V415" s="14">
        <v>0.73153369999999995</v>
      </c>
      <c r="W415">
        <v>0</v>
      </c>
      <c r="X415" s="15">
        <v>-3.1</v>
      </c>
      <c r="Y415">
        <v>0.77027391806874201</v>
      </c>
      <c r="Z415" s="3">
        <v>15.2463110292293</v>
      </c>
      <c r="AA415" s="3">
        <v>53.240793164073096</v>
      </c>
      <c r="AB415" s="3">
        <v>1414.94</v>
      </c>
      <c r="AC415">
        <f t="shared" si="12"/>
        <v>4.8435441728952533E-2</v>
      </c>
      <c r="AD415" s="17">
        <v>2116168</v>
      </c>
      <c r="AE415" s="19">
        <v>11.38</v>
      </c>
      <c r="AF415">
        <v>2.8449710128128913</v>
      </c>
      <c r="AG415" s="7">
        <v>4.0137341485133362</v>
      </c>
      <c r="AH415" s="7">
        <v>8.3088657161713826</v>
      </c>
      <c r="AI415">
        <v>7.1570811874300588</v>
      </c>
      <c r="AJ415">
        <v>-0.86085107914512404</v>
      </c>
      <c r="AK415" s="23">
        <v>-1.8059921955730633</v>
      </c>
      <c r="AL415" s="3">
        <v>5.9380952000000001E-2</v>
      </c>
      <c r="AM415" s="3">
        <v>-0.50594050099999999</v>
      </c>
      <c r="AN415" s="3">
        <v>0.43287003699999999</v>
      </c>
      <c r="AO415" s="3">
        <v>0</v>
      </c>
      <c r="AP415" s="3">
        <v>0</v>
      </c>
      <c r="AQ415" s="3">
        <v>1.9663090999999999</v>
      </c>
      <c r="AR415" s="30">
        <v>98.767105102539062</v>
      </c>
      <c r="AS415">
        <v>0.80008608330216902</v>
      </c>
      <c r="AT415">
        <v>0.53896142603831099</v>
      </c>
      <c r="AU415">
        <v>75.400000000000006</v>
      </c>
      <c r="AV415">
        <v>100.5</v>
      </c>
      <c r="AW415">
        <v>99.8</v>
      </c>
      <c r="AX415">
        <v>62.5</v>
      </c>
    </row>
    <row r="416" spans="1:50" x14ac:dyDescent="0.2">
      <c r="A416" s="1">
        <v>41821</v>
      </c>
      <c r="B416" s="6">
        <v>15.803660000000001</v>
      </c>
      <c r="C416" s="6"/>
      <c r="D416">
        <v>0.79651589650802801</v>
      </c>
      <c r="E416" s="3">
        <v>99.923509999999993</v>
      </c>
      <c r="F416" s="3">
        <v>100.2474</v>
      </c>
      <c r="G416" s="3">
        <v>99.828699999999998</v>
      </c>
      <c r="H416" s="3">
        <v>11.57</v>
      </c>
      <c r="I416" s="16">
        <v>-3.1</v>
      </c>
      <c r="J416" s="3">
        <v>99.6</v>
      </c>
      <c r="K416">
        <v>3115.51001</v>
      </c>
      <c r="L416" s="2">
        <v>99.57</v>
      </c>
      <c r="M416" s="7">
        <v>3.3652173913043479</v>
      </c>
      <c r="N416" s="8">
        <v>0.20499999999999999</v>
      </c>
      <c r="O416" s="21">
        <v>100.2</v>
      </c>
      <c r="P416" s="7">
        <v>12.296363636363637</v>
      </c>
      <c r="Q416" s="3">
        <v>16.950001</v>
      </c>
      <c r="R416" s="3">
        <v>4.3299999999999998E-2</v>
      </c>
      <c r="S416" s="18">
        <v>98.1</v>
      </c>
      <c r="T416" s="15">
        <v>-9.9</v>
      </c>
      <c r="U416" s="11">
        <v>119.93389999999999</v>
      </c>
      <c r="V416" s="14">
        <v>0.80469299999999999</v>
      </c>
      <c r="W416">
        <v>0</v>
      </c>
      <c r="X416" s="15">
        <v>-2.4</v>
      </c>
      <c r="Y416">
        <v>0.799205259858353</v>
      </c>
      <c r="Z416" s="3">
        <v>15.827318155644701</v>
      </c>
      <c r="AA416" s="3">
        <v>53.219264618823601</v>
      </c>
      <c r="AB416" s="3">
        <v>1382.93</v>
      </c>
      <c r="AC416">
        <f t="shared" si="12"/>
        <v>-2.2882690573590381E-2</v>
      </c>
      <c r="AD416" s="17">
        <v>2058541</v>
      </c>
      <c r="AE416" s="19">
        <v>12.04</v>
      </c>
      <c r="AF416">
        <v>4.6204307520076426</v>
      </c>
      <c r="AG416" s="7">
        <v>3.273206632531739</v>
      </c>
      <c r="AH416" s="7">
        <v>6.6995787293720355</v>
      </c>
      <c r="AI416">
        <v>5.9477519489307795</v>
      </c>
      <c r="AJ416">
        <v>-0.95766362463287802</v>
      </c>
      <c r="AK416" s="23">
        <v>-1.9366562166026426</v>
      </c>
      <c r="AL416" s="3">
        <v>5.5804347999999997E-2</v>
      </c>
      <c r="AM416" s="3">
        <v>-0.51154201600000004</v>
      </c>
      <c r="AN416" s="3">
        <v>0.43512170500000003</v>
      </c>
      <c r="AO416" s="3">
        <v>0</v>
      </c>
      <c r="AP416" s="3">
        <v>0</v>
      </c>
      <c r="AQ416" s="3">
        <v>1.8402174</v>
      </c>
      <c r="AR416" s="30">
        <v>138.75395202636719</v>
      </c>
      <c r="AS416">
        <v>0.68288486333774001</v>
      </c>
      <c r="AT416">
        <v>0.49520943098595999</v>
      </c>
      <c r="AU416">
        <v>76.599999999999994</v>
      </c>
      <c r="AV416">
        <v>100.4</v>
      </c>
      <c r="AW416">
        <v>100.1</v>
      </c>
      <c r="AX416">
        <v>62.2</v>
      </c>
    </row>
    <row r="417" spans="1:50" x14ac:dyDescent="0.2">
      <c r="A417" s="1">
        <v>41852</v>
      </c>
      <c r="B417" s="6">
        <v>18.079640000000001</v>
      </c>
      <c r="C417" s="6"/>
      <c r="D417">
        <v>0.740028252441568</v>
      </c>
      <c r="E417" s="3">
        <v>99.804659999999998</v>
      </c>
      <c r="F417" s="3">
        <v>100.1953</v>
      </c>
      <c r="G417" s="3">
        <v>99.879959999999997</v>
      </c>
      <c r="H417" s="3">
        <v>11.47</v>
      </c>
      <c r="I417" s="16">
        <v>-2.8</v>
      </c>
      <c r="J417" s="3">
        <v>98.4</v>
      </c>
      <c r="K417">
        <v>3172.6298830000001</v>
      </c>
      <c r="L417" s="2">
        <v>99.68</v>
      </c>
      <c r="M417" s="7">
        <v>3.6663636363636365</v>
      </c>
      <c r="N417" s="8">
        <v>0.19159999999999999</v>
      </c>
      <c r="O417" s="21">
        <v>99.3</v>
      </c>
      <c r="P417" s="7">
        <v>13.491904761904761</v>
      </c>
      <c r="Q417" s="3">
        <v>12.09</v>
      </c>
      <c r="R417" s="3">
        <v>1.7899999999999999E-2</v>
      </c>
      <c r="S417" s="18">
        <v>95.9</v>
      </c>
      <c r="T417" s="15">
        <v>-10.8</v>
      </c>
      <c r="U417" s="11">
        <v>133.31540000000001</v>
      </c>
      <c r="V417" s="14">
        <v>0.81127210000000005</v>
      </c>
      <c r="W417">
        <v>0</v>
      </c>
      <c r="X417" s="15">
        <v>-3.6</v>
      </c>
      <c r="Y417">
        <v>0.80431873731528503</v>
      </c>
      <c r="Z417" s="3">
        <v>21.276307245384501</v>
      </c>
      <c r="AA417" s="3">
        <v>52.573016992885002</v>
      </c>
      <c r="AB417" s="3">
        <v>1386.04</v>
      </c>
      <c r="AC417">
        <f t="shared" si="12"/>
        <v>2.2463235843988016E-3</v>
      </c>
      <c r="AD417" s="17">
        <v>2031970</v>
      </c>
      <c r="AE417" s="19">
        <v>11.15</v>
      </c>
      <c r="AF417">
        <v>0.19395595452511571</v>
      </c>
      <c r="AG417" s="7">
        <v>3.0446691645304043</v>
      </c>
      <c r="AH417" s="7">
        <v>5.7238061420381001</v>
      </c>
      <c r="AI417">
        <v>4.7428771652192836</v>
      </c>
      <c r="AJ417">
        <v>-1.33886736574035</v>
      </c>
      <c r="AK417" s="23">
        <v>-2.0130989143632099</v>
      </c>
      <c r="AL417" s="3">
        <v>4.4809524000000003E-2</v>
      </c>
      <c r="AM417" s="3">
        <v>-0.55354977699999997</v>
      </c>
      <c r="AN417" s="3">
        <v>2.0692806000000001E-2</v>
      </c>
      <c r="AO417" s="3">
        <v>0</v>
      </c>
      <c r="AP417" s="3">
        <v>0</v>
      </c>
      <c r="AQ417" s="3">
        <v>1.8302499999999999</v>
      </c>
      <c r="AR417" s="30">
        <v>136.44558715820312</v>
      </c>
      <c r="AS417">
        <v>0.796924979042547</v>
      </c>
      <c r="AT417">
        <v>0.64336568599321398</v>
      </c>
      <c r="AU417">
        <v>77.5</v>
      </c>
      <c r="AV417">
        <v>99.8</v>
      </c>
      <c r="AW417">
        <v>99.4</v>
      </c>
      <c r="AX417">
        <v>62.8</v>
      </c>
    </row>
    <row r="418" spans="1:50" x14ac:dyDescent="0.2">
      <c r="A418" s="1">
        <v>41883</v>
      </c>
      <c r="B418" s="6">
        <v>16.726089999999999</v>
      </c>
      <c r="C418" s="6"/>
      <c r="D418">
        <v>0.60049445976056803</v>
      </c>
      <c r="E418" s="3">
        <v>99.721050000000005</v>
      </c>
      <c r="F418" s="3">
        <v>100.166</v>
      </c>
      <c r="G418" s="3">
        <v>99.972219999999993</v>
      </c>
      <c r="H418" s="3">
        <v>11.51</v>
      </c>
      <c r="I418" s="16">
        <v>-2.5</v>
      </c>
      <c r="J418" s="3">
        <v>98.9</v>
      </c>
      <c r="K418">
        <v>3225.929932</v>
      </c>
      <c r="L418" s="2">
        <v>100.12</v>
      </c>
      <c r="M418" s="7">
        <v>3.6549999999999998</v>
      </c>
      <c r="N418" s="8">
        <v>9.7100000000000006E-2</v>
      </c>
      <c r="O418" s="21">
        <v>98.5</v>
      </c>
      <c r="P418" s="7">
        <v>13.466666666666667</v>
      </c>
      <c r="Q418" s="3">
        <v>16.309999000000001</v>
      </c>
      <c r="R418" s="3">
        <v>6.6E-3</v>
      </c>
      <c r="S418" s="18">
        <v>97</v>
      </c>
      <c r="T418" s="15">
        <v>-11.2</v>
      </c>
      <c r="U418" s="11">
        <v>190.21559999999999</v>
      </c>
      <c r="V418" s="14">
        <v>0.78162580000000004</v>
      </c>
      <c r="W418">
        <v>0</v>
      </c>
      <c r="X418" s="15">
        <v>-4</v>
      </c>
      <c r="Y418">
        <v>0.81228356789682399</v>
      </c>
      <c r="Z418" s="3">
        <v>26.174123672054399</v>
      </c>
      <c r="AA418" s="3">
        <v>53.301292231439703</v>
      </c>
      <c r="AB418" s="3">
        <v>1310.17</v>
      </c>
      <c r="AC418">
        <f t="shared" si="12"/>
        <v>-5.6293860594228917E-2</v>
      </c>
      <c r="AD418" s="17">
        <v>2010580</v>
      </c>
      <c r="AE418" s="19">
        <v>8.91</v>
      </c>
      <c r="AF418">
        <v>6.2356669984952262</v>
      </c>
      <c r="AG418" s="7">
        <v>3.4829683487968879</v>
      </c>
      <c r="AH418" s="7">
        <v>5.6044628170497077</v>
      </c>
      <c r="AI418">
        <v>13.14618242170571</v>
      </c>
      <c r="AJ418">
        <v>-1.3321349772162701</v>
      </c>
      <c r="AK418" s="23">
        <v>-2.1003736270442697</v>
      </c>
      <c r="AL418" s="3">
        <v>4.3431817999999997E-2</v>
      </c>
      <c r="AM418" s="3">
        <v>-0.67801298700000001</v>
      </c>
      <c r="AN418" s="3">
        <v>-0.180619742</v>
      </c>
      <c r="AO418" s="3">
        <v>0</v>
      </c>
      <c r="AP418" s="3">
        <v>0</v>
      </c>
      <c r="AQ418" s="3">
        <v>1.731087</v>
      </c>
      <c r="AR418" s="30">
        <v>131.55665588378906</v>
      </c>
      <c r="AS418">
        <v>0.82659263065341704</v>
      </c>
      <c r="AT418">
        <v>0.85874546097544502</v>
      </c>
      <c r="AU418">
        <v>78.2</v>
      </c>
      <c r="AV418">
        <v>99.2</v>
      </c>
      <c r="AW418">
        <v>98.8</v>
      </c>
      <c r="AX418">
        <v>63.6</v>
      </c>
    </row>
    <row r="419" spans="1:50" x14ac:dyDescent="0.2">
      <c r="A419" s="1">
        <v>41913</v>
      </c>
      <c r="B419" s="6">
        <v>22.361059999999998</v>
      </c>
      <c r="C419" s="6"/>
      <c r="D419">
        <v>1.37969837449781</v>
      </c>
      <c r="E419" s="3">
        <v>99.704859999999996</v>
      </c>
      <c r="F419" s="3">
        <v>100.1734</v>
      </c>
      <c r="G419" s="3">
        <v>99.863439999999997</v>
      </c>
      <c r="H419" s="3">
        <v>11.51</v>
      </c>
      <c r="I419" s="16">
        <v>-4.0999999999999996</v>
      </c>
      <c r="J419" s="3">
        <v>98.8</v>
      </c>
      <c r="K419">
        <v>3113.320068</v>
      </c>
      <c r="L419" s="2">
        <v>100.06</v>
      </c>
      <c r="M419" s="7">
        <v>4.103478260869565</v>
      </c>
      <c r="N419" s="8">
        <v>8.2600000000000007E-2</v>
      </c>
      <c r="O419" s="21">
        <v>99.3</v>
      </c>
      <c r="P419" s="7">
        <v>18.058695652173913</v>
      </c>
      <c r="Q419" s="3">
        <v>14.03</v>
      </c>
      <c r="R419" s="3">
        <v>-4.4999999999999997E-3</v>
      </c>
      <c r="S419" s="18">
        <v>96.9</v>
      </c>
      <c r="T419" s="15">
        <v>-10.5</v>
      </c>
      <c r="U419" s="11">
        <v>150.03059999999999</v>
      </c>
      <c r="V419" s="14">
        <v>0.74082429999999999</v>
      </c>
      <c r="W419">
        <v>0</v>
      </c>
      <c r="X419" s="15">
        <v>-3.6</v>
      </c>
      <c r="Y419">
        <v>0.79761972628056199</v>
      </c>
      <c r="Z419" s="3">
        <v>28.343941151505401</v>
      </c>
      <c r="AA419" s="3">
        <v>53.736981198366699</v>
      </c>
      <c r="AB419" s="3">
        <v>1257.3900000000001</v>
      </c>
      <c r="AC419">
        <f t="shared" si="12"/>
        <v>-4.1118755769422144E-2</v>
      </c>
      <c r="AD419" s="17">
        <v>2042186</v>
      </c>
      <c r="AE419" s="19">
        <v>10.88</v>
      </c>
      <c r="AF419">
        <v>4.3441241005750086</v>
      </c>
      <c r="AG419" s="7">
        <v>3.928762118552541</v>
      </c>
      <c r="AH419" s="7">
        <v>5.204914440941522</v>
      </c>
      <c r="AI419">
        <v>6.8858552874125678</v>
      </c>
      <c r="AJ419">
        <v>-1.5501118658917601</v>
      </c>
      <c r="AK419" s="23">
        <v>-2.168596547980171</v>
      </c>
      <c r="AL419" s="3">
        <v>9.5217389999999996E-3</v>
      </c>
      <c r="AM419" s="3">
        <v>-0.64297227800000001</v>
      </c>
      <c r="AN419" s="3">
        <v>7.4166910000000003E-2</v>
      </c>
      <c r="AO419" s="3">
        <v>0</v>
      </c>
      <c r="AP419" s="3">
        <v>0</v>
      </c>
      <c r="AQ419" s="3">
        <v>1.5907727</v>
      </c>
      <c r="AR419" s="30">
        <v>83.661003112792969</v>
      </c>
      <c r="AS419">
        <v>1.33965298206178</v>
      </c>
      <c r="AT419">
        <v>0.92087741814684099</v>
      </c>
      <c r="AU419">
        <v>78.099999999999994</v>
      </c>
      <c r="AV419">
        <v>99.6</v>
      </c>
      <c r="AW419">
        <v>98.9</v>
      </c>
      <c r="AX419">
        <v>60.6</v>
      </c>
    </row>
    <row r="420" spans="1:50" x14ac:dyDescent="0.2">
      <c r="A420" s="1">
        <v>41944</v>
      </c>
      <c r="B420" s="6">
        <v>19.770099999999999</v>
      </c>
      <c r="C420" s="6"/>
      <c r="D420">
        <v>0.77031356921254801</v>
      </c>
      <c r="E420" s="3">
        <v>99.739220000000003</v>
      </c>
      <c r="F420" s="3">
        <v>100.18989999999999</v>
      </c>
      <c r="G420" s="3">
        <v>99.802819999999997</v>
      </c>
      <c r="H420" s="3">
        <v>11.52</v>
      </c>
      <c r="I420" s="16">
        <v>-4.7</v>
      </c>
      <c r="J420" s="3">
        <v>98.5</v>
      </c>
      <c r="K420">
        <v>3250.929932</v>
      </c>
      <c r="L420" s="2">
        <v>99.88</v>
      </c>
      <c r="M420" s="7">
        <v>3.8361904761904762</v>
      </c>
      <c r="N420" s="8">
        <v>8.09E-2</v>
      </c>
      <c r="O420" s="21">
        <v>99.2</v>
      </c>
      <c r="P420" s="7">
        <v>13.413157894736843</v>
      </c>
      <c r="Q420" s="3">
        <v>13.33</v>
      </c>
      <c r="R420" s="3">
        <v>-1.1599999999999999E-2</v>
      </c>
      <c r="S420" s="18">
        <v>96.7</v>
      </c>
      <c r="T420" s="15">
        <v>-11</v>
      </c>
      <c r="U420" s="11">
        <v>152.42490000000001</v>
      </c>
      <c r="V420" s="14">
        <v>0.73337129999999995</v>
      </c>
      <c r="W420">
        <v>0</v>
      </c>
      <c r="X420" s="15">
        <v>-2.8</v>
      </c>
      <c r="Y420">
        <v>0.78196401484289002</v>
      </c>
      <c r="Z420" s="3">
        <v>26.354354478909201</v>
      </c>
      <c r="AA420" s="3">
        <v>53.6660384379189</v>
      </c>
      <c r="AB420" s="3">
        <v>1284.47</v>
      </c>
      <c r="AC420">
        <f t="shared" si="12"/>
        <v>2.1308037887379783E-2</v>
      </c>
      <c r="AD420" s="17">
        <v>2036238</v>
      </c>
      <c r="AE420" s="19">
        <v>9.26</v>
      </c>
      <c r="AF420">
        <v>-0.33983523099436752</v>
      </c>
      <c r="AG420" s="7">
        <v>4.9959870572842533</v>
      </c>
      <c r="AH420" s="7">
        <v>6.3356222435989764</v>
      </c>
      <c r="AI420">
        <v>-1.6769174132271303</v>
      </c>
      <c r="AJ420">
        <v>-1.8859676474957801</v>
      </c>
      <c r="AK420" s="23">
        <v>-2.220324254087501</v>
      </c>
      <c r="AL420" s="3">
        <v>1.6750000000000001E-3</v>
      </c>
      <c r="AM420" s="3">
        <v>-0.653981115</v>
      </c>
      <c r="AN420" s="3">
        <v>4.7070633000000001E-2</v>
      </c>
      <c r="AO420" s="3">
        <v>0</v>
      </c>
      <c r="AP420" s="3">
        <v>0</v>
      </c>
      <c r="AQ420" s="3">
        <v>1.5923</v>
      </c>
      <c r="AR420" s="30">
        <v>84.380050659179688</v>
      </c>
      <c r="AS420">
        <v>2.3917874445853502</v>
      </c>
      <c r="AT420">
        <v>1.6511544329333001</v>
      </c>
      <c r="AU420">
        <v>78.099999999999994</v>
      </c>
      <c r="AV420">
        <v>98.8</v>
      </c>
      <c r="AW420">
        <v>98.9</v>
      </c>
      <c r="AX420">
        <v>60.1</v>
      </c>
    </row>
    <row r="421" spans="1:50" x14ac:dyDescent="0.2">
      <c r="A421" s="1">
        <v>41974</v>
      </c>
      <c r="B421" s="6">
        <v>22.29438</v>
      </c>
      <c r="C421" s="6"/>
      <c r="D421">
        <v>1.42037038344873</v>
      </c>
      <c r="E421" s="3">
        <v>99.873999999999995</v>
      </c>
      <c r="F421" s="3">
        <v>100.1859</v>
      </c>
      <c r="G421" s="3">
        <v>99.52946</v>
      </c>
      <c r="H421" s="3">
        <v>11.36</v>
      </c>
      <c r="I421" s="16">
        <v>-3.4</v>
      </c>
      <c r="J421" s="3">
        <v>99.9</v>
      </c>
      <c r="K421">
        <v>3135.9499510000001</v>
      </c>
      <c r="L421" s="2">
        <v>99.78</v>
      </c>
      <c r="M421" s="7">
        <v>3.956818181818182</v>
      </c>
      <c r="N421" s="8">
        <v>8.09E-2</v>
      </c>
      <c r="O421" s="21">
        <v>99.4</v>
      </c>
      <c r="P421" s="7">
        <v>16.292272727272728</v>
      </c>
      <c r="Q421" s="3">
        <v>19.200001</v>
      </c>
      <c r="R421" s="3">
        <v>-3.0099999999999998E-2</v>
      </c>
      <c r="S421" s="18">
        <v>97.9</v>
      </c>
      <c r="T421" s="15">
        <v>-10.1</v>
      </c>
      <c r="U421" s="11">
        <v>176.0239</v>
      </c>
      <c r="V421" s="14">
        <v>0.73048849999999999</v>
      </c>
      <c r="W421">
        <v>0</v>
      </c>
      <c r="X421" s="15">
        <v>-3.8</v>
      </c>
      <c r="Y421">
        <v>0.77907244132139597</v>
      </c>
      <c r="Z421" s="3">
        <v>25.544975044027701</v>
      </c>
      <c r="AA421" s="3">
        <v>53.338812795740097</v>
      </c>
      <c r="AB421" s="3">
        <v>1316.95</v>
      </c>
      <c r="AC421">
        <f t="shared" si="12"/>
        <v>2.497227506446098E-2</v>
      </c>
      <c r="AD421" s="17">
        <v>2089472</v>
      </c>
      <c r="AE421" s="19">
        <v>7.44</v>
      </c>
      <c r="AF421">
        <v>3.3189950100561916</v>
      </c>
      <c r="AG421" s="7">
        <v>5.2670375471963951</v>
      </c>
      <c r="AH421" s="7">
        <v>6.6213365400356992</v>
      </c>
      <c r="AI421">
        <v>-0.15240254631692096</v>
      </c>
      <c r="AJ421">
        <v>-2.2490178627317801</v>
      </c>
      <c r="AK421" s="23">
        <v>-2.2782990717248452</v>
      </c>
      <c r="AL421" s="3">
        <v>1.8782608999999999E-2</v>
      </c>
      <c r="AM421" s="3">
        <v>-0.64858377199999995</v>
      </c>
      <c r="AN421" s="3">
        <v>-6.9363483000000004E-2</v>
      </c>
      <c r="AO421" s="3">
        <v>0</v>
      </c>
      <c r="AP421" s="3">
        <v>0</v>
      </c>
      <c r="AQ421" s="3">
        <v>1.6963409</v>
      </c>
      <c r="AR421" s="30">
        <v>86.526222229003906</v>
      </c>
      <c r="AS421">
        <v>1.3572683879173999</v>
      </c>
      <c r="AT421">
        <v>1.3492240765519801</v>
      </c>
      <c r="AU421">
        <v>79.5</v>
      </c>
      <c r="AV421">
        <v>100.3</v>
      </c>
      <c r="AW421">
        <v>98.5</v>
      </c>
      <c r="AX421">
        <v>65.400000000000006</v>
      </c>
    </row>
    <row r="422" spans="1:50" x14ac:dyDescent="0.2">
      <c r="A422" s="1">
        <v>42005</v>
      </c>
      <c r="B422" s="6">
        <v>26.41864</v>
      </c>
      <c r="C422" s="6"/>
      <c r="D422">
        <v>1.3023905597068</v>
      </c>
      <c r="E422" s="3">
        <v>100.09180000000001</v>
      </c>
      <c r="F422" s="3">
        <v>100.2068</v>
      </c>
      <c r="G422" s="3">
        <v>99.382099999999994</v>
      </c>
      <c r="H422" s="3">
        <v>11.26</v>
      </c>
      <c r="I422" s="16">
        <v>-2.6</v>
      </c>
      <c r="J422" s="3">
        <v>99.4</v>
      </c>
      <c r="K422">
        <v>3351.4399410000001</v>
      </c>
      <c r="L422" s="2">
        <v>98.24</v>
      </c>
      <c r="M422" s="7">
        <v>4.0409523809523806</v>
      </c>
      <c r="N422" s="8">
        <v>6.2700000000000006E-2</v>
      </c>
      <c r="O422" s="21">
        <v>99.8</v>
      </c>
      <c r="P422" s="7">
        <v>19.119499999999999</v>
      </c>
      <c r="Q422" s="3">
        <v>20.969999000000001</v>
      </c>
      <c r="R422" s="3">
        <v>-5.0599999999999999E-2</v>
      </c>
      <c r="S422" s="18">
        <v>97.4</v>
      </c>
      <c r="T422" s="15">
        <v>-9.3000000000000007</v>
      </c>
      <c r="U422" s="11">
        <v>168.98519999999999</v>
      </c>
      <c r="V422" s="14">
        <v>0.70217609999999997</v>
      </c>
      <c r="W422">
        <v>-2.6776519052523198E-3</v>
      </c>
      <c r="X422" s="15">
        <v>-3.4</v>
      </c>
      <c r="Y422">
        <v>0.79289119478257497</v>
      </c>
      <c r="Z422" s="3">
        <v>14.5344418537486</v>
      </c>
      <c r="AA422" s="3">
        <v>51.925807415287103</v>
      </c>
      <c r="AB422" s="3">
        <v>1382.49</v>
      </c>
      <c r="AC422">
        <f t="shared" si="12"/>
        <v>4.8567764146818071E-2</v>
      </c>
      <c r="AD422" s="17">
        <v>2176958</v>
      </c>
      <c r="AE422" s="19">
        <v>2.2599999999999998</v>
      </c>
      <c r="AF422">
        <v>6.7584527268159889</v>
      </c>
      <c r="AG422" s="7">
        <v>5.2665035435175582</v>
      </c>
      <c r="AH422" s="7">
        <v>6.3474109830156351</v>
      </c>
      <c r="AI422">
        <v>4.8188042297381273</v>
      </c>
      <c r="AJ422">
        <v>-2.6314613569321499</v>
      </c>
      <c r="AK422" s="23">
        <v>-2.3337877475943141</v>
      </c>
      <c r="AL422" s="3">
        <v>4.1390908999999997E-2</v>
      </c>
      <c r="AM422" s="3">
        <v>-0.72616137800000002</v>
      </c>
      <c r="AN422" s="3">
        <v>5.2716486E-2</v>
      </c>
      <c r="AO422" s="3">
        <v>0</v>
      </c>
      <c r="AP422" s="3">
        <v>0</v>
      </c>
      <c r="AQ422" s="3">
        <v>1.6783999999999999</v>
      </c>
      <c r="AR422" s="30">
        <v>111.98569488525391</v>
      </c>
      <c r="AS422">
        <v>2.2334533569752102</v>
      </c>
      <c r="AT422">
        <v>1.6516926932934499</v>
      </c>
      <c r="AU422">
        <v>94</v>
      </c>
      <c r="AV422">
        <v>99.5</v>
      </c>
      <c r="AW422">
        <v>98.9</v>
      </c>
      <c r="AX422">
        <v>93.5</v>
      </c>
    </row>
    <row r="423" spans="1:50" x14ac:dyDescent="0.2">
      <c r="A423" s="1">
        <v>42036</v>
      </c>
      <c r="B423" s="6">
        <v>22.55293</v>
      </c>
      <c r="C423" s="6"/>
      <c r="D423">
        <v>0.44137764829069398</v>
      </c>
      <c r="E423" s="3">
        <v>100.3327</v>
      </c>
      <c r="F423" s="3">
        <v>100.26</v>
      </c>
      <c r="G423" s="3">
        <v>99.717910000000003</v>
      </c>
      <c r="H423" s="3">
        <v>11.21</v>
      </c>
      <c r="I423" s="16">
        <v>-1.4</v>
      </c>
      <c r="J423" s="3">
        <v>99.5</v>
      </c>
      <c r="K423">
        <v>3599</v>
      </c>
      <c r="L423" s="2">
        <v>98.85</v>
      </c>
      <c r="M423" s="7">
        <v>3.861904761904762</v>
      </c>
      <c r="N423" s="8">
        <v>4.82E-2</v>
      </c>
      <c r="O423" s="21">
        <v>100.7</v>
      </c>
      <c r="P423" s="7">
        <v>15.90421052631579</v>
      </c>
      <c r="Q423" s="3">
        <v>13.34</v>
      </c>
      <c r="R423" s="3">
        <v>-3.5999999999999997E-2</v>
      </c>
      <c r="S423" s="18">
        <v>99.8</v>
      </c>
      <c r="T423" s="15">
        <v>-7.8</v>
      </c>
      <c r="U423" s="11">
        <v>155.09370000000001</v>
      </c>
      <c r="V423" s="14">
        <v>0.67828710000000003</v>
      </c>
      <c r="W423">
        <v>0</v>
      </c>
      <c r="X423" s="15">
        <v>-3.3</v>
      </c>
      <c r="Y423">
        <v>0.798102931296507</v>
      </c>
      <c r="Z423" s="3">
        <v>6.59224923679316</v>
      </c>
      <c r="AA423" s="3">
        <v>53.443199530225598</v>
      </c>
      <c r="AB423" s="3">
        <v>1325.69</v>
      </c>
      <c r="AC423">
        <f t="shared" si="12"/>
        <v>-4.1953142505652075E-2</v>
      </c>
      <c r="AD423" s="17">
        <v>2156742</v>
      </c>
      <c r="AE423" s="19">
        <v>1.43</v>
      </c>
      <c r="AF423">
        <v>7.2832926434315937</v>
      </c>
      <c r="AG423" s="7">
        <v>6.0351139632255979</v>
      </c>
      <c r="AH423" s="7">
        <v>6.7136675862567614</v>
      </c>
      <c r="AI423">
        <v>5.4917093718694687</v>
      </c>
      <c r="AJ423">
        <v>-2.5611940144095202</v>
      </c>
      <c r="AK423" s="23">
        <v>-2.1725444573041122</v>
      </c>
      <c r="AL423" s="3">
        <v>2.7734999999999999E-2</v>
      </c>
      <c r="AM423" s="3">
        <v>-0.74512139399999999</v>
      </c>
      <c r="AN423" s="3">
        <v>0.35002669400000003</v>
      </c>
      <c r="AO423" s="3">
        <v>0</v>
      </c>
      <c r="AP423" s="3">
        <v>0</v>
      </c>
      <c r="AQ423" s="3">
        <v>1.7823952000000001</v>
      </c>
      <c r="AR423" s="30">
        <v>111.92469787597656</v>
      </c>
      <c r="AS423">
        <v>3.3461874165363401</v>
      </c>
      <c r="AT423">
        <v>2.0291275436565499</v>
      </c>
      <c r="AU423">
        <v>106.6</v>
      </c>
      <c r="AV423">
        <v>98.7</v>
      </c>
      <c r="AW423">
        <v>97.8</v>
      </c>
      <c r="AX423">
        <v>108.8</v>
      </c>
    </row>
    <row r="424" spans="1:50" x14ac:dyDescent="0.2">
      <c r="A424" s="1">
        <v>42064</v>
      </c>
      <c r="B424" s="6">
        <v>19.218450000000001</v>
      </c>
      <c r="C424" s="6"/>
      <c r="D424">
        <v>0.75100206214918397</v>
      </c>
      <c r="E424" s="3">
        <v>100.4957</v>
      </c>
      <c r="F424" s="3">
        <v>100.3407</v>
      </c>
      <c r="G424" s="3">
        <v>99.910619999999994</v>
      </c>
      <c r="H424" s="3">
        <v>11.19</v>
      </c>
      <c r="I424" s="16">
        <v>-0.6</v>
      </c>
      <c r="J424" s="3">
        <v>99.8</v>
      </c>
      <c r="K424">
        <v>3697.3798830000001</v>
      </c>
      <c r="L424" s="2">
        <v>100</v>
      </c>
      <c r="M424" s="7">
        <v>3.814090909090909</v>
      </c>
      <c r="N424" s="8">
        <v>2.7199999999999998E-2</v>
      </c>
      <c r="O424" s="21">
        <v>101.7</v>
      </c>
      <c r="P424" s="7">
        <v>14.812727272727273</v>
      </c>
      <c r="Q424" s="3">
        <v>15.29</v>
      </c>
      <c r="R424" s="3">
        <v>-5.04E-2</v>
      </c>
      <c r="S424" s="18">
        <v>100.6</v>
      </c>
      <c r="T424" s="15">
        <v>-6.9</v>
      </c>
      <c r="U424" s="11">
        <v>131.74539999999999</v>
      </c>
      <c r="V424" s="14">
        <v>0.79137210000000002</v>
      </c>
      <c r="W424">
        <v>0</v>
      </c>
      <c r="X424" s="15">
        <v>-1.6</v>
      </c>
      <c r="Y424">
        <v>0.77527742142627398</v>
      </c>
      <c r="Z424" s="3">
        <v>4.6910553183691999</v>
      </c>
      <c r="AA424" s="3">
        <v>53.389180674008799</v>
      </c>
      <c r="AB424" s="3">
        <v>1289.08</v>
      </c>
      <c r="AC424">
        <f t="shared" si="12"/>
        <v>-2.8004292963094812E-2</v>
      </c>
      <c r="AD424" s="17">
        <v>2171394</v>
      </c>
      <c r="AE424" s="19">
        <v>3.47</v>
      </c>
      <c r="AF424">
        <v>12.469777618184175</v>
      </c>
      <c r="AG424" s="7">
        <v>6.6151874611557702</v>
      </c>
      <c r="AH424" s="7">
        <v>6.6786022908383842</v>
      </c>
      <c r="AI424">
        <v>17.212722687719051</v>
      </c>
      <c r="AJ424">
        <v>-2.5969256846789599</v>
      </c>
      <c r="AK424" s="23">
        <v>-2.0287242162235497</v>
      </c>
      <c r="AL424" s="3">
        <v>6.5424999999999997E-2</v>
      </c>
      <c r="AM424" s="3">
        <v>-0.78025729200000005</v>
      </c>
      <c r="AN424" s="3">
        <v>0.52081782499999996</v>
      </c>
      <c r="AO424" s="3">
        <v>0</v>
      </c>
      <c r="AP424" s="3">
        <v>0</v>
      </c>
      <c r="AQ424" s="3">
        <v>1.7942955</v>
      </c>
      <c r="AR424" s="30">
        <v>104.23526763916016</v>
      </c>
      <c r="AS424">
        <v>2.3573540501920101</v>
      </c>
      <c r="AT424">
        <v>1.3998249628896</v>
      </c>
      <c r="AU424">
        <v>103.4</v>
      </c>
      <c r="AV424">
        <v>99.7</v>
      </c>
      <c r="AW424">
        <v>99.8</v>
      </c>
      <c r="AX424">
        <v>101.5</v>
      </c>
    </row>
    <row r="425" spans="1:50" x14ac:dyDescent="0.2">
      <c r="A425" s="1">
        <v>42095</v>
      </c>
      <c r="B425" s="6">
        <v>20.993770000000001</v>
      </c>
      <c r="C425" s="6"/>
      <c r="D425">
        <v>0.98911710203694203</v>
      </c>
      <c r="E425" s="3">
        <v>100.53700000000001</v>
      </c>
      <c r="F425" s="3">
        <v>100.3907</v>
      </c>
      <c r="G425" s="3">
        <v>100.00503999999999</v>
      </c>
      <c r="H425" s="3">
        <v>11.09</v>
      </c>
      <c r="I425" s="16">
        <v>-0.5</v>
      </c>
      <c r="J425" s="3">
        <v>100.1</v>
      </c>
      <c r="K425">
        <v>3615.5900879999999</v>
      </c>
      <c r="L425" s="2">
        <v>100.43</v>
      </c>
      <c r="M425" s="7">
        <v>3.8757142857142859</v>
      </c>
      <c r="N425" s="8">
        <v>4.7000000000000002E-3</v>
      </c>
      <c r="O425" s="21">
        <v>102</v>
      </c>
      <c r="P425" s="7">
        <v>13.494761904761905</v>
      </c>
      <c r="Q425" s="3">
        <v>14.55</v>
      </c>
      <c r="R425" s="3">
        <v>-7.4499999999999997E-2</v>
      </c>
      <c r="S425" s="18">
        <v>99.8</v>
      </c>
      <c r="T425" s="15">
        <v>-6.9</v>
      </c>
      <c r="U425" s="11">
        <v>147.321</v>
      </c>
      <c r="V425" s="14">
        <v>0.75257949999999996</v>
      </c>
      <c r="W425">
        <v>0</v>
      </c>
      <c r="X425" s="15">
        <v>-1.7</v>
      </c>
      <c r="Y425">
        <v>0.77038934404576298</v>
      </c>
      <c r="Z425" s="3">
        <v>4.7531042488041404</v>
      </c>
      <c r="AA425" s="3">
        <v>52.902161698265601</v>
      </c>
      <c r="AB425" s="3">
        <v>1279.3900000000001</v>
      </c>
      <c r="AC425">
        <f t="shared" si="12"/>
        <v>-7.5453838068622048E-3</v>
      </c>
      <c r="AD425" s="17">
        <v>2346985</v>
      </c>
      <c r="AE425" s="19">
        <v>5.53</v>
      </c>
      <c r="AF425">
        <v>7.037352283156828</v>
      </c>
      <c r="AG425" s="7">
        <v>7.7902851456279905</v>
      </c>
      <c r="AH425" s="7">
        <v>7.5818341298696197</v>
      </c>
      <c r="AI425">
        <v>8.4351551953480097</v>
      </c>
      <c r="AJ425">
        <v>-2.0041766614171199</v>
      </c>
      <c r="AK425" s="23">
        <v>-1.8947805376627522</v>
      </c>
      <c r="AL425" s="3">
        <v>8.6204544999999994E-2</v>
      </c>
      <c r="AM425" s="3">
        <v>-0.81458089600000005</v>
      </c>
      <c r="AN425" s="3">
        <v>0.106827218</v>
      </c>
      <c r="AO425" s="3">
        <v>0</v>
      </c>
      <c r="AP425" s="3">
        <v>0</v>
      </c>
      <c r="AQ425" s="3">
        <v>1.8039783</v>
      </c>
      <c r="AR425" s="30">
        <v>102.19049072265625</v>
      </c>
      <c r="AS425">
        <v>1.77356023641202</v>
      </c>
      <c r="AT425">
        <v>1.51232700937737</v>
      </c>
      <c r="AU425">
        <v>99</v>
      </c>
      <c r="AV425">
        <v>99.8</v>
      </c>
      <c r="AW425">
        <v>100.2</v>
      </c>
      <c r="AX425">
        <v>99</v>
      </c>
    </row>
    <row r="426" spans="1:50" x14ac:dyDescent="0.2">
      <c r="A426" s="1">
        <v>42125</v>
      </c>
      <c r="B426" s="6">
        <v>22.015619999999998</v>
      </c>
      <c r="C426" s="6"/>
      <c r="D426">
        <v>1.1335725595397801</v>
      </c>
      <c r="E426" s="3">
        <v>100.48650000000001</v>
      </c>
      <c r="F426" s="3">
        <v>100.4157</v>
      </c>
      <c r="G426" s="3">
        <v>100.20413000000001</v>
      </c>
      <c r="H426" s="3">
        <v>11.04</v>
      </c>
      <c r="I426" s="16">
        <v>-0.1</v>
      </c>
      <c r="J426" s="3">
        <v>100.4</v>
      </c>
      <c r="K426">
        <v>3570.780029</v>
      </c>
      <c r="L426" s="2">
        <v>100.71</v>
      </c>
      <c r="M426" s="7">
        <v>3.8066666666666666</v>
      </c>
      <c r="N426" s="8">
        <v>-1.04E-2</v>
      </c>
      <c r="O426" s="21">
        <v>102.3</v>
      </c>
      <c r="P426" s="7">
        <v>13.3385</v>
      </c>
      <c r="Q426" s="3">
        <v>13.84</v>
      </c>
      <c r="R426" s="3">
        <v>-0.10580000000000001</v>
      </c>
      <c r="S426" s="18">
        <v>100.1</v>
      </c>
      <c r="T426" s="15">
        <v>-7.2</v>
      </c>
      <c r="U426" s="11">
        <v>165.5848</v>
      </c>
      <c r="V426" s="14">
        <v>0.75582990000000005</v>
      </c>
      <c r="W426">
        <v>0</v>
      </c>
      <c r="X426" s="15">
        <v>-1.5</v>
      </c>
      <c r="Y426">
        <v>0.77547847726717301</v>
      </c>
      <c r="Z426" s="3">
        <v>5.2666402952926301</v>
      </c>
      <c r="AA426" s="3">
        <v>52.854699746144703</v>
      </c>
      <c r="AB426" s="3">
        <v>1284.33</v>
      </c>
      <c r="AC426">
        <f t="shared" si="12"/>
        <v>3.8537797527924411E-3</v>
      </c>
      <c r="AD426" s="17">
        <v>2391651</v>
      </c>
      <c r="AE426" s="19">
        <v>7.17</v>
      </c>
      <c r="AF426">
        <v>0.19510564181040024</v>
      </c>
      <c r="AG426" s="7">
        <v>8.4676656610297272</v>
      </c>
      <c r="AH426" s="7">
        <v>8.8451487232902366</v>
      </c>
      <c r="AI426">
        <v>2.2914594812446509</v>
      </c>
      <c r="AJ426">
        <v>-2.34785887813426</v>
      </c>
      <c r="AK426" s="23">
        <v>-1.2830975274470928</v>
      </c>
      <c r="AL426" s="3">
        <v>0.105154762</v>
      </c>
      <c r="AM426" s="3">
        <v>-0.78175980899999997</v>
      </c>
      <c r="AN426" s="3">
        <v>-6.4341010000000004E-2</v>
      </c>
      <c r="AO426" s="3">
        <v>0</v>
      </c>
      <c r="AP426" s="3">
        <v>0</v>
      </c>
      <c r="AQ426" s="3">
        <v>1.6814047999999999</v>
      </c>
      <c r="AR426" s="30">
        <v>76.2623291015625</v>
      </c>
      <c r="AS426">
        <v>2.1779819014481498</v>
      </c>
      <c r="AT426">
        <v>1.3073082038877899</v>
      </c>
      <c r="AU426">
        <v>99.9</v>
      </c>
      <c r="AV426">
        <v>100</v>
      </c>
      <c r="AW426">
        <v>100.2</v>
      </c>
      <c r="AX426">
        <v>102.8</v>
      </c>
    </row>
    <row r="427" spans="1:50" x14ac:dyDescent="0.2">
      <c r="A427" s="1">
        <v>42156</v>
      </c>
      <c r="B427" s="6">
        <v>26.153870000000001</v>
      </c>
      <c r="C427" s="6"/>
      <c r="D427">
        <v>1.1122588444572601</v>
      </c>
      <c r="E427" s="3">
        <v>100.4063</v>
      </c>
      <c r="F427" s="3">
        <v>100.4243</v>
      </c>
      <c r="G427" s="3">
        <v>100.25435</v>
      </c>
      <c r="H427" s="3">
        <v>10.98</v>
      </c>
      <c r="I427" s="16">
        <v>-0.7</v>
      </c>
      <c r="J427" s="3">
        <v>100.1</v>
      </c>
      <c r="K427">
        <v>3424.3000489999999</v>
      </c>
      <c r="L427" s="2">
        <v>100.72</v>
      </c>
      <c r="M427" s="7">
        <v>4.0663636363636364</v>
      </c>
      <c r="N427" s="8">
        <v>-1.3899999999999999E-2</v>
      </c>
      <c r="O427" s="21">
        <v>102.3</v>
      </c>
      <c r="P427" s="7">
        <v>14.339545454545455</v>
      </c>
      <c r="Q427" s="3">
        <v>18.23</v>
      </c>
      <c r="R427" s="3">
        <v>-0.11849999999999999</v>
      </c>
      <c r="S427" s="18">
        <v>100.3</v>
      </c>
      <c r="T427" s="15">
        <v>-7.7</v>
      </c>
      <c r="U427" s="11">
        <v>193.94800000000001</v>
      </c>
      <c r="V427" s="14">
        <v>0.85760530000000001</v>
      </c>
      <c r="W427">
        <v>0</v>
      </c>
      <c r="X427" s="15">
        <v>-1.5</v>
      </c>
      <c r="Y427">
        <v>0.79412993328799997</v>
      </c>
      <c r="Z427" s="3">
        <v>3.9605239552362299</v>
      </c>
      <c r="AA427" s="3">
        <v>53.987912411610701</v>
      </c>
      <c r="AB427" s="3">
        <v>1257.6500000000001</v>
      </c>
      <c r="AC427">
        <f t="shared" si="12"/>
        <v>-2.0992281420133985E-2</v>
      </c>
      <c r="AD427" s="17">
        <v>2465479</v>
      </c>
      <c r="AE427" s="19">
        <v>7.28</v>
      </c>
      <c r="AF427">
        <v>13.175735394511889</v>
      </c>
      <c r="AG427" s="7">
        <v>8.05979428262944</v>
      </c>
      <c r="AH427" s="7">
        <v>9.1520154684625936</v>
      </c>
      <c r="AI427">
        <v>16.484282066438816</v>
      </c>
      <c r="AJ427">
        <v>-2.3401699310247999</v>
      </c>
      <c r="AK427" s="23">
        <v>-1.149242185870242</v>
      </c>
      <c r="AL427" s="3">
        <v>0.120904545</v>
      </c>
      <c r="AM427" s="3">
        <v>-0.76846636000000001</v>
      </c>
      <c r="AN427" s="3">
        <v>6.2979970999999996E-2</v>
      </c>
      <c r="AO427" s="3">
        <v>0</v>
      </c>
      <c r="AP427" s="3">
        <v>0</v>
      </c>
      <c r="AQ427" s="3">
        <v>1.6654317999999999</v>
      </c>
      <c r="AR427" s="30">
        <v>85.905967712402344</v>
      </c>
      <c r="AS427">
        <v>1.6995048784272</v>
      </c>
      <c r="AT427">
        <v>1.13451725491468</v>
      </c>
      <c r="AU427">
        <v>98.3</v>
      </c>
      <c r="AV427">
        <v>100.1</v>
      </c>
      <c r="AW427">
        <v>100.3</v>
      </c>
      <c r="AX427">
        <v>98.6</v>
      </c>
    </row>
    <row r="428" spans="1:50" x14ac:dyDescent="0.2">
      <c r="A428" s="1">
        <v>42186</v>
      </c>
      <c r="B428" s="6">
        <v>23.578679999999999</v>
      </c>
      <c r="C428" s="6"/>
      <c r="D428">
        <v>1.18661943122284</v>
      </c>
      <c r="E428" s="3">
        <v>100.36150000000001</v>
      </c>
      <c r="F428" s="3">
        <v>100.4256</v>
      </c>
      <c r="G428" s="3">
        <v>100.17594</v>
      </c>
      <c r="H428" s="3">
        <v>10.77</v>
      </c>
      <c r="I428" s="16">
        <v>-1.3</v>
      </c>
      <c r="J428" s="3">
        <v>100.7</v>
      </c>
      <c r="K428">
        <v>3600.6899410000001</v>
      </c>
      <c r="L428" s="2">
        <v>100.11</v>
      </c>
      <c r="M428" s="7">
        <v>4.2656521739130433</v>
      </c>
      <c r="N428" s="8">
        <v>-1.8700000000000001E-2</v>
      </c>
      <c r="O428" s="21">
        <v>102.8</v>
      </c>
      <c r="P428" s="7">
        <v>14.352727272727273</v>
      </c>
      <c r="Q428" s="3">
        <v>12.12</v>
      </c>
      <c r="R428" s="3">
        <v>-0.1177</v>
      </c>
      <c r="S428" s="18">
        <v>100.7</v>
      </c>
      <c r="T428" s="15">
        <v>-8.6</v>
      </c>
      <c r="U428" s="11">
        <v>184.48750000000001</v>
      </c>
      <c r="V428" s="14">
        <v>0.88934190000000002</v>
      </c>
      <c r="W428">
        <v>-3.1679438332120799E-3</v>
      </c>
      <c r="X428" s="15">
        <v>-1.2</v>
      </c>
      <c r="Y428">
        <v>0.82769109150975195</v>
      </c>
      <c r="Z428" s="3">
        <v>6.2337588981287997</v>
      </c>
      <c r="AA428" s="3">
        <v>53.817612634251702</v>
      </c>
      <c r="AB428" s="3">
        <v>1179.68</v>
      </c>
      <c r="AC428">
        <f t="shared" si="12"/>
        <v>-6.4001684912982526E-2</v>
      </c>
      <c r="AD428" s="17">
        <v>2517184</v>
      </c>
      <c r="AE428" s="19">
        <v>7.51</v>
      </c>
      <c r="AF428">
        <v>9.557619426547781</v>
      </c>
      <c r="AG428" s="7">
        <v>8.8189870698303707</v>
      </c>
      <c r="AH428" s="7">
        <v>10.35517625482359</v>
      </c>
      <c r="AI428">
        <v>6.681296407598758</v>
      </c>
      <c r="AJ428">
        <v>-2.5641836245170402</v>
      </c>
      <c r="AK428" s="23">
        <v>-1.4104253648339671</v>
      </c>
      <c r="AL428" s="3">
        <v>0.121684783</v>
      </c>
      <c r="AM428" s="3">
        <v>-0.79005990500000001</v>
      </c>
      <c r="AN428" s="3">
        <v>-0.248578091</v>
      </c>
      <c r="AO428" s="3">
        <v>0</v>
      </c>
      <c r="AP428" s="3">
        <v>0</v>
      </c>
      <c r="AQ428" s="3">
        <v>1.6633864</v>
      </c>
      <c r="AR428" s="30">
        <v>106.80866241455078</v>
      </c>
      <c r="AS428">
        <v>1.93762505040288</v>
      </c>
      <c r="AT428">
        <v>1.2567259730262501</v>
      </c>
      <c r="AU428">
        <v>99</v>
      </c>
      <c r="AV428">
        <v>100.9</v>
      </c>
      <c r="AW428">
        <v>99.6</v>
      </c>
      <c r="AX428">
        <v>100.1</v>
      </c>
    </row>
    <row r="429" spans="1:50" x14ac:dyDescent="0.2">
      <c r="A429" s="1">
        <v>42217</v>
      </c>
      <c r="B429" s="6">
        <v>25.110589999999998</v>
      </c>
      <c r="C429" s="6"/>
      <c r="D429">
        <v>2.1309929221520201</v>
      </c>
      <c r="E429" s="3">
        <v>100.4205</v>
      </c>
      <c r="F429" s="3">
        <v>100.4211</v>
      </c>
      <c r="G429" s="3">
        <v>100.10091</v>
      </c>
      <c r="H429" s="3">
        <v>10.67</v>
      </c>
      <c r="I429" s="16">
        <v>-1.3</v>
      </c>
      <c r="J429" s="3">
        <v>99.4</v>
      </c>
      <c r="K429">
        <v>3269.6298830000001</v>
      </c>
      <c r="L429" s="2">
        <v>100.12</v>
      </c>
      <c r="M429" s="7">
        <v>4.4738095238095239</v>
      </c>
      <c r="N429" s="8">
        <v>-2.7699999999999999E-2</v>
      </c>
      <c r="O429" s="21">
        <v>103.2</v>
      </c>
      <c r="P429" s="7">
        <v>19.428095238095239</v>
      </c>
      <c r="Q429" s="3">
        <v>28.43</v>
      </c>
      <c r="R429" s="3">
        <v>-0.12130000000000001</v>
      </c>
      <c r="S429" s="18">
        <v>100.3</v>
      </c>
      <c r="T429" s="15">
        <v>-7.5</v>
      </c>
      <c r="U429" s="11">
        <v>143.71119999999999</v>
      </c>
      <c r="V429" s="14">
        <v>0.92854789999999998</v>
      </c>
      <c r="W429">
        <v>0</v>
      </c>
      <c r="X429" s="15">
        <v>-2</v>
      </c>
      <c r="Y429">
        <v>0.86002327628102904</v>
      </c>
      <c r="Z429" s="3">
        <v>7.3874217423942996</v>
      </c>
      <c r="AA429" s="3">
        <v>53.378903107380701</v>
      </c>
      <c r="AB429" s="3">
        <v>1221.26</v>
      </c>
      <c r="AC429">
        <f t="shared" si="12"/>
        <v>3.4639897413755172E-2</v>
      </c>
      <c r="AD429" s="17">
        <v>2546654</v>
      </c>
      <c r="AE429" s="19">
        <v>8.02</v>
      </c>
      <c r="AF429">
        <v>10.203145452750739</v>
      </c>
      <c r="AG429" s="7">
        <v>9.2120316921159855</v>
      </c>
      <c r="AH429" s="7">
        <v>9.7161960245820467</v>
      </c>
      <c r="AI429">
        <v>6.3304352634741434</v>
      </c>
      <c r="AJ429">
        <v>-2.4012604500751902</v>
      </c>
      <c r="AK429" s="23">
        <v>-1.6642364326447208</v>
      </c>
      <c r="AL429" s="3">
        <v>0.12827142899999999</v>
      </c>
      <c r="AM429" s="3">
        <v>-0.80920234400000002</v>
      </c>
      <c r="AN429" s="3">
        <v>-0.62879341099999997</v>
      </c>
      <c r="AO429" s="3">
        <v>0</v>
      </c>
      <c r="AP429" s="3">
        <v>0</v>
      </c>
      <c r="AQ429" s="3">
        <v>1.7435143</v>
      </c>
      <c r="AR429" s="30">
        <v>82.478530883789062</v>
      </c>
      <c r="AS429">
        <v>3.1358048830921099</v>
      </c>
      <c r="AT429">
        <v>2.2293750887436801</v>
      </c>
      <c r="AU429">
        <v>105.7</v>
      </c>
      <c r="AV429">
        <v>100</v>
      </c>
      <c r="AW429">
        <v>99.3</v>
      </c>
      <c r="AX429">
        <v>110.1</v>
      </c>
    </row>
    <row r="430" spans="1:50" x14ac:dyDescent="0.2">
      <c r="A430" s="1">
        <v>42248</v>
      </c>
      <c r="B430" s="6">
        <v>31.450199999999999</v>
      </c>
      <c r="C430" s="6"/>
      <c r="D430">
        <v>1.77150745715198</v>
      </c>
      <c r="E430" s="3">
        <v>100.5205</v>
      </c>
      <c r="F430" s="3">
        <v>100.43810000000001</v>
      </c>
      <c r="G430" s="3">
        <v>100.03385</v>
      </c>
      <c r="H430" s="3">
        <v>10.62</v>
      </c>
      <c r="I430" s="16">
        <v>-0.4</v>
      </c>
      <c r="J430" s="3">
        <v>100.1</v>
      </c>
      <c r="K430">
        <v>3100.669922</v>
      </c>
      <c r="L430" s="2">
        <v>100.32</v>
      </c>
      <c r="M430" s="7">
        <v>4.915</v>
      </c>
      <c r="N430" s="8">
        <v>-3.6999999999999998E-2</v>
      </c>
      <c r="O430" s="21">
        <v>104.4</v>
      </c>
      <c r="P430" s="7">
        <v>24.377142857142857</v>
      </c>
      <c r="Q430" s="3">
        <v>24.5</v>
      </c>
      <c r="R430" s="3">
        <v>-0.13569999999999999</v>
      </c>
      <c r="S430" s="18">
        <v>100.2</v>
      </c>
      <c r="T430" s="15">
        <v>-7.3</v>
      </c>
      <c r="U430" s="11">
        <v>194.46080000000001</v>
      </c>
      <c r="V430" s="14">
        <v>1.2176309999999999</v>
      </c>
      <c r="W430">
        <v>0</v>
      </c>
      <c r="X430" s="15">
        <v>-1.1000000000000001</v>
      </c>
      <c r="Y430">
        <v>0.87258596650086495</v>
      </c>
      <c r="Z430" s="3">
        <v>5.8946585991047904</v>
      </c>
      <c r="AA430" s="3">
        <v>53.036296639406999</v>
      </c>
      <c r="AB430" s="3">
        <v>1200.8900000000001</v>
      </c>
      <c r="AC430">
        <f t="shared" si="12"/>
        <v>-1.6820164111145175E-2</v>
      </c>
      <c r="AD430" s="17">
        <v>2594634</v>
      </c>
      <c r="AE430" s="19">
        <v>8.59</v>
      </c>
      <c r="AF430">
        <v>9.3864648322432132</v>
      </c>
      <c r="AG430" s="7">
        <v>9.1582893609546687</v>
      </c>
      <c r="AH430" s="7">
        <v>10.365846002169505</v>
      </c>
      <c r="AI430">
        <v>11.049104653142372</v>
      </c>
      <c r="AJ430">
        <v>-2.5592600530659202</v>
      </c>
      <c r="AK430" s="23">
        <v>-1.7250812874796153</v>
      </c>
      <c r="AL430" s="3">
        <v>0.14072954500000001</v>
      </c>
      <c r="AM430" s="3">
        <v>-0.85506121300000004</v>
      </c>
      <c r="AN430" s="3">
        <v>0.115702024</v>
      </c>
      <c r="AO430" s="3">
        <v>0</v>
      </c>
      <c r="AP430" s="3">
        <v>0</v>
      </c>
      <c r="AQ430" s="3">
        <v>1.6955826000000001</v>
      </c>
      <c r="AR430" s="30">
        <v>98.7674560546875</v>
      </c>
      <c r="AS430">
        <v>2.9478750501592299</v>
      </c>
      <c r="AT430">
        <v>1.5692514771235999</v>
      </c>
      <c r="AU430">
        <v>98.6</v>
      </c>
      <c r="AV430">
        <v>100.2</v>
      </c>
      <c r="AW430">
        <v>100.2</v>
      </c>
      <c r="AX430">
        <v>96.5</v>
      </c>
    </row>
    <row r="431" spans="1:50" x14ac:dyDescent="0.2">
      <c r="A431" s="1">
        <v>42278</v>
      </c>
      <c r="B431" s="6">
        <v>23.650950000000002</v>
      </c>
      <c r="C431" s="6"/>
      <c r="D431">
        <v>1.02243666116242</v>
      </c>
      <c r="E431" s="3">
        <v>100.628</v>
      </c>
      <c r="F431" s="3">
        <v>100.44110000000001</v>
      </c>
      <c r="G431" s="3">
        <v>100.11476999999999</v>
      </c>
      <c r="H431" s="3">
        <v>10.61</v>
      </c>
      <c r="I431" s="16">
        <v>-1.2</v>
      </c>
      <c r="J431" s="3">
        <v>100.6</v>
      </c>
      <c r="K431">
        <v>3418.2299800000001</v>
      </c>
      <c r="L431" s="2">
        <v>100.45</v>
      </c>
      <c r="M431" s="7">
        <v>5.1508695652173913</v>
      </c>
      <c r="N431" s="8">
        <v>-5.3600000000000002E-2</v>
      </c>
      <c r="O431" s="21">
        <v>105.2</v>
      </c>
      <c r="P431" s="7">
        <v>16.789545454545454</v>
      </c>
      <c r="Q431" s="3">
        <v>15.07</v>
      </c>
      <c r="R431" s="3">
        <v>-0.1389</v>
      </c>
      <c r="S431" s="18">
        <v>100.3</v>
      </c>
      <c r="T431" s="15">
        <v>-6.8</v>
      </c>
      <c r="U431" s="11">
        <v>164.83109999999999</v>
      </c>
      <c r="V431" s="14">
        <v>1.0842909999999999</v>
      </c>
      <c r="W431">
        <v>0</v>
      </c>
      <c r="X431" s="15">
        <v>-1</v>
      </c>
      <c r="Y431">
        <v>0.87852991730401897</v>
      </c>
      <c r="Z431" s="3">
        <v>7.5564541949250197</v>
      </c>
      <c r="AA431" s="3">
        <v>53.477408198424399</v>
      </c>
      <c r="AB431" s="3">
        <v>1231.45</v>
      </c>
      <c r="AC431">
        <f t="shared" si="12"/>
        <v>2.5129388299183653E-2</v>
      </c>
      <c r="AD431" s="17">
        <v>2643584</v>
      </c>
      <c r="AE431" s="19">
        <v>6.93</v>
      </c>
      <c r="AF431">
        <v>3.0986021962521093</v>
      </c>
      <c r="AG431" s="7">
        <v>10.651634568428491</v>
      </c>
      <c r="AH431" s="7">
        <v>12.00652704249849</v>
      </c>
      <c r="AI431">
        <v>7.7030720391542573</v>
      </c>
      <c r="AJ431">
        <v>-2.7291915410363798</v>
      </c>
      <c r="AK431" s="23">
        <v>-1.9653429755478091</v>
      </c>
      <c r="AL431" s="3">
        <v>0.14294999999999999</v>
      </c>
      <c r="AM431" s="3">
        <v>-0.91437997299999996</v>
      </c>
      <c r="AN431" s="3">
        <v>-0.15475467400000001</v>
      </c>
      <c r="AO431" s="3">
        <v>0</v>
      </c>
      <c r="AP431" s="3">
        <v>0</v>
      </c>
      <c r="AQ431" s="3">
        <v>1.5951428999999999</v>
      </c>
      <c r="AR431" s="30">
        <v>91.931884765625</v>
      </c>
      <c r="AS431">
        <v>2.4610401777895099</v>
      </c>
      <c r="AT431">
        <v>1.3669079544118501</v>
      </c>
      <c r="AU431">
        <v>97.5</v>
      </c>
      <c r="AV431">
        <v>99.7</v>
      </c>
      <c r="AW431">
        <v>100.9</v>
      </c>
      <c r="AX431">
        <v>95.9</v>
      </c>
    </row>
    <row r="432" spans="1:50" x14ac:dyDescent="0.2">
      <c r="A432" s="1">
        <v>42309</v>
      </c>
      <c r="B432" s="6">
        <v>22.819970000000001</v>
      </c>
      <c r="C432" s="6"/>
      <c r="D432">
        <v>0.91121726527012603</v>
      </c>
      <c r="E432" s="3">
        <v>100.71810000000001</v>
      </c>
      <c r="F432" s="3">
        <v>100.41970000000001</v>
      </c>
      <c r="G432" s="3">
        <v>100.14749</v>
      </c>
      <c r="H432" s="3">
        <v>10.49</v>
      </c>
      <c r="I432" s="16">
        <v>-0.1</v>
      </c>
      <c r="J432" s="3">
        <v>100.1</v>
      </c>
      <c r="K432">
        <v>3506.4499510000001</v>
      </c>
      <c r="L432" s="2">
        <v>100.01</v>
      </c>
      <c r="M432" s="7">
        <v>4.7819047619047623</v>
      </c>
      <c r="N432" s="8">
        <v>-8.7599999999999997E-2</v>
      </c>
      <c r="O432" s="21">
        <v>105.2</v>
      </c>
      <c r="P432" s="7">
        <v>16.21</v>
      </c>
      <c r="Q432" s="3">
        <v>16.129999000000002</v>
      </c>
      <c r="R432" s="3">
        <v>-0.13469999999999999</v>
      </c>
      <c r="S432" s="18">
        <v>100</v>
      </c>
      <c r="T432" s="15">
        <v>-6.4</v>
      </c>
      <c r="U432" s="11">
        <v>164.40209999999999</v>
      </c>
      <c r="V432" s="14">
        <v>1.041553</v>
      </c>
      <c r="W432">
        <v>0</v>
      </c>
      <c r="X432" s="15">
        <v>-1.9</v>
      </c>
      <c r="Y432">
        <v>0.86829202576473996</v>
      </c>
      <c r="Z432" s="3">
        <v>8.0956006571470596</v>
      </c>
      <c r="AA432" s="3">
        <v>52.895582496580801</v>
      </c>
      <c r="AB432" s="3">
        <v>1146.8499999999999</v>
      </c>
      <c r="AC432">
        <f t="shared" si="12"/>
        <v>-7.1173283202909055E-2</v>
      </c>
      <c r="AD432" s="17">
        <v>2687615</v>
      </c>
      <c r="AE432" s="19">
        <v>8.6199999999999992</v>
      </c>
      <c r="AF432">
        <v>14.096193929410994</v>
      </c>
      <c r="AG432" s="7">
        <v>9.8139271087967472</v>
      </c>
      <c r="AH432" s="7">
        <v>11.242648173934796</v>
      </c>
      <c r="AI432">
        <v>16.359875939615165</v>
      </c>
      <c r="AJ432">
        <v>-2.8605613593549202</v>
      </c>
      <c r="AK432" s="23">
        <v>-2.2665120649684574</v>
      </c>
      <c r="AL432" s="3">
        <v>0.18531666699999999</v>
      </c>
      <c r="AM432" s="3">
        <v>-1.0439325509999999</v>
      </c>
      <c r="AN432" s="3">
        <v>0.209851551</v>
      </c>
      <c r="AO432" s="3">
        <v>0</v>
      </c>
      <c r="AP432" s="3">
        <v>0</v>
      </c>
      <c r="AQ432" s="3">
        <v>1.4491666999999999</v>
      </c>
      <c r="AR432" s="30">
        <v>150.71588134765625</v>
      </c>
      <c r="AS432">
        <v>1.7093337685030801</v>
      </c>
      <c r="AT432">
        <v>1.04437951725405</v>
      </c>
      <c r="AU432">
        <v>98.8</v>
      </c>
      <c r="AV432">
        <v>100.5</v>
      </c>
      <c r="AW432">
        <v>101.4</v>
      </c>
      <c r="AX432">
        <v>97.3</v>
      </c>
    </row>
    <row r="433" spans="1:50" x14ac:dyDescent="0.2">
      <c r="A433" s="1">
        <v>42339</v>
      </c>
      <c r="B433" s="6">
        <v>23.800160000000002</v>
      </c>
      <c r="C433" s="6"/>
      <c r="D433">
        <v>1.4864846989557401</v>
      </c>
      <c r="E433" s="3">
        <v>100.7473</v>
      </c>
      <c r="F433" s="3">
        <v>100.3973</v>
      </c>
      <c r="G433" s="3">
        <v>99.952879999999993</v>
      </c>
      <c r="H433" s="3">
        <v>10.46</v>
      </c>
      <c r="I433" s="16">
        <v>-0.1</v>
      </c>
      <c r="J433" s="3">
        <v>99.8</v>
      </c>
      <c r="K433">
        <v>3287.9799800000001</v>
      </c>
      <c r="L433" s="2">
        <v>100.03</v>
      </c>
      <c r="M433" s="7">
        <v>5.0445454545454549</v>
      </c>
      <c r="N433" s="8">
        <v>-0.1263</v>
      </c>
      <c r="O433" s="21">
        <v>105.7</v>
      </c>
      <c r="P433" s="7">
        <v>18.025454545454547</v>
      </c>
      <c r="Q433" s="3">
        <v>18.209999</v>
      </c>
      <c r="R433" s="3">
        <v>-0.19900000000000001</v>
      </c>
      <c r="S433" s="18">
        <v>100.5</v>
      </c>
      <c r="T433" s="15">
        <v>-5.5</v>
      </c>
      <c r="U433" s="11">
        <v>147.41890000000001</v>
      </c>
      <c r="V433" s="14">
        <v>1.117426</v>
      </c>
      <c r="W433">
        <v>0</v>
      </c>
      <c r="X433" s="15">
        <v>-1.3</v>
      </c>
      <c r="Y433">
        <v>0.88338790033021297</v>
      </c>
      <c r="Z433" s="3">
        <v>3.7072563979309598</v>
      </c>
      <c r="AA433" s="3">
        <v>53.522142026039397</v>
      </c>
      <c r="AB433" s="3">
        <v>1159.07</v>
      </c>
      <c r="AC433">
        <f t="shared" si="12"/>
        <v>1.059890576958189E-2</v>
      </c>
      <c r="AD433" s="17">
        <v>2744414</v>
      </c>
      <c r="AE433" s="19">
        <v>9</v>
      </c>
      <c r="AF433">
        <v>15.987266971484004</v>
      </c>
      <c r="AG433" s="7">
        <v>9.7880613495153597</v>
      </c>
      <c r="AH433" s="7">
        <v>12.008089427470168</v>
      </c>
      <c r="AI433">
        <v>11.512109502678136</v>
      </c>
      <c r="AJ433">
        <v>-2.5615593804251402</v>
      </c>
      <c r="AK433" s="23">
        <v>-2.3437867266581405</v>
      </c>
      <c r="AL433" s="3">
        <v>0.22195652199999999</v>
      </c>
      <c r="AM433" s="3">
        <v>-0.96428693399999998</v>
      </c>
      <c r="AN433" s="3">
        <v>0.132688426</v>
      </c>
      <c r="AO433" s="3">
        <v>0</v>
      </c>
      <c r="AP433" s="3">
        <v>0</v>
      </c>
      <c r="AQ433" s="3">
        <v>1.4497</v>
      </c>
      <c r="AR433" s="30">
        <v>148.23687744140625</v>
      </c>
      <c r="AS433">
        <v>2.0088745919362201</v>
      </c>
      <c r="AT433">
        <v>1.4659507127965501</v>
      </c>
      <c r="AU433">
        <v>99.1</v>
      </c>
      <c r="AV433">
        <v>100.7</v>
      </c>
      <c r="AW433">
        <v>101.4</v>
      </c>
      <c r="AX433">
        <v>96.1</v>
      </c>
    </row>
    <row r="434" spans="1:50" x14ac:dyDescent="0.2">
      <c r="A434" s="1">
        <v>42370</v>
      </c>
      <c r="B434" s="6">
        <v>29.650480000000002</v>
      </c>
      <c r="C434" s="6"/>
      <c r="D434">
        <v>1.7828144772333201</v>
      </c>
      <c r="E434" s="3">
        <v>100.6427</v>
      </c>
      <c r="F434" s="3">
        <v>100.3476</v>
      </c>
      <c r="G434" s="3">
        <v>99.694419999999994</v>
      </c>
      <c r="H434" s="3">
        <v>10.36</v>
      </c>
      <c r="I434" s="16">
        <v>-1.9</v>
      </c>
      <c r="J434" s="3">
        <v>102.5</v>
      </c>
      <c r="K434">
        <v>3045.0900879999999</v>
      </c>
      <c r="L434" s="2">
        <v>98.56</v>
      </c>
      <c r="M434" s="7">
        <v>5.9257142857142853</v>
      </c>
      <c r="N434" s="8">
        <v>-0.14610000000000001</v>
      </c>
      <c r="O434" s="21">
        <v>104.9</v>
      </c>
      <c r="P434" s="7">
        <v>23.717894736842105</v>
      </c>
      <c r="Q434" s="3">
        <v>20.200001</v>
      </c>
      <c r="R434" s="3">
        <v>-0.2387</v>
      </c>
      <c r="S434" s="18">
        <v>103.4</v>
      </c>
      <c r="T434" s="15">
        <v>-6.2</v>
      </c>
      <c r="U434" s="11">
        <v>209.74029999999999</v>
      </c>
      <c r="V434" s="14">
        <v>1.2741678953170776</v>
      </c>
      <c r="W434">
        <v>0</v>
      </c>
      <c r="X434" s="15">
        <v>-1.8</v>
      </c>
      <c r="Y434">
        <v>0.89322673835368804</v>
      </c>
      <c r="Z434" s="3">
        <v>3.48582845246291</v>
      </c>
      <c r="AA434" s="3">
        <v>51.933814662332601</v>
      </c>
      <c r="AB434" s="3">
        <v>1206.1099999999999</v>
      </c>
      <c r="AC434">
        <f t="shared" si="12"/>
        <v>3.9782345331487612E-2</v>
      </c>
      <c r="AD434" s="17">
        <v>2785831</v>
      </c>
      <c r="AE434" s="19">
        <v>6.76</v>
      </c>
      <c r="AF434">
        <v>6.5790298008163717</v>
      </c>
      <c r="AG434" s="7">
        <v>10.535954963530173</v>
      </c>
      <c r="AH434" s="7">
        <v>13.37719097471647</v>
      </c>
      <c r="AI434">
        <v>14.351243912207501</v>
      </c>
      <c r="AJ434">
        <v>-3.2217375466372502</v>
      </c>
      <c r="AK434" s="23">
        <v>-2.3174091892402684</v>
      </c>
      <c r="AL434" s="3">
        <v>0.24308333300000001</v>
      </c>
      <c r="AM434" s="3">
        <v>-1.0379638440000001</v>
      </c>
      <c r="AN434" s="3">
        <v>0.189331578</v>
      </c>
      <c r="AO434" s="3">
        <v>0</v>
      </c>
      <c r="AP434" s="3">
        <v>0</v>
      </c>
      <c r="AQ434" s="3">
        <v>1.4154952000000001</v>
      </c>
      <c r="AR434" s="30">
        <v>118.21114349365234</v>
      </c>
      <c r="AS434">
        <v>3.8061980310816401</v>
      </c>
      <c r="AT434">
        <v>1.91607328332566</v>
      </c>
      <c r="AU434">
        <v>113</v>
      </c>
      <c r="AV434">
        <v>101.4</v>
      </c>
      <c r="AW434">
        <v>103.3</v>
      </c>
      <c r="AX434">
        <v>116.1</v>
      </c>
    </row>
    <row r="435" spans="1:50" x14ac:dyDescent="0.2">
      <c r="A435" s="1">
        <v>42401</v>
      </c>
      <c r="B435" s="6">
        <v>31.68929</v>
      </c>
      <c r="C435" s="6"/>
      <c r="D435">
        <v>2.0093544875639</v>
      </c>
      <c r="E435" s="3">
        <v>100.4525</v>
      </c>
      <c r="F435" s="3">
        <v>100.2869</v>
      </c>
      <c r="G435" s="3">
        <v>99.628579999999999</v>
      </c>
      <c r="H435" s="3">
        <v>10.35</v>
      </c>
      <c r="I435" s="16">
        <v>-2.4</v>
      </c>
      <c r="J435" s="3">
        <v>101.6</v>
      </c>
      <c r="K435">
        <v>2945.75</v>
      </c>
      <c r="L435" s="2">
        <v>98.73</v>
      </c>
      <c r="M435" s="7">
        <v>6.0390476190476194</v>
      </c>
      <c r="N435" s="8">
        <v>-0.18360000000000001</v>
      </c>
      <c r="O435" s="21">
        <v>103.5</v>
      </c>
      <c r="P435" s="7">
        <v>22.516999999999999</v>
      </c>
      <c r="Q435" s="3">
        <v>20.549999</v>
      </c>
      <c r="R435" s="3">
        <v>-0.2404</v>
      </c>
      <c r="S435" s="18">
        <v>101.2</v>
      </c>
      <c r="T435" s="15">
        <v>-7.5</v>
      </c>
      <c r="U435" s="11">
        <v>227.7928</v>
      </c>
      <c r="V435" s="14">
        <v>1.2428292036056519</v>
      </c>
      <c r="W435">
        <v>0</v>
      </c>
      <c r="X435" s="15">
        <v>-3.1</v>
      </c>
      <c r="Y435">
        <v>0.85719458072884402</v>
      </c>
      <c r="Z435" s="3">
        <v>5.0264301447448796</v>
      </c>
      <c r="AA435" s="3">
        <v>52.507037351311297</v>
      </c>
      <c r="AB435" s="3">
        <v>1212.8800000000001</v>
      </c>
      <c r="AC435">
        <f t="shared" si="12"/>
        <v>5.5973920320315784E-3</v>
      </c>
      <c r="AD435" s="17">
        <v>2831848</v>
      </c>
      <c r="AE435" s="19">
        <v>5.83</v>
      </c>
      <c r="AF435">
        <v>13.653051162567387</v>
      </c>
      <c r="AG435" s="7">
        <v>10.397602295191206</v>
      </c>
      <c r="AH435" s="7">
        <v>13.686950642602071</v>
      </c>
      <c r="AI435">
        <v>17.102100480703619</v>
      </c>
      <c r="AJ435">
        <v>-3.6768847664501201</v>
      </c>
      <c r="AK435" s="23">
        <v>-2.8093692627862961</v>
      </c>
      <c r="AL435" s="3">
        <v>0.25865238099999999</v>
      </c>
      <c r="AM435" s="3">
        <v>-1.1883376130000001</v>
      </c>
      <c r="AN435" s="3">
        <v>-0.28789426499999998</v>
      </c>
      <c r="AO435" s="3">
        <v>0</v>
      </c>
      <c r="AP435" s="3">
        <v>0</v>
      </c>
      <c r="AQ435" s="3">
        <v>1.4746817999999999</v>
      </c>
      <c r="AR435" s="30">
        <v>103.74964904785156</v>
      </c>
      <c r="AS435">
        <v>4.2191828960234599</v>
      </c>
      <c r="AT435">
        <v>2.1564758591970299</v>
      </c>
      <c r="AU435">
        <v>97</v>
      </c>
      <c r="AV435">
        <v>101.7</v>
      </c>
      <c r="AW435">
        <v>104</v>
      </c>
      <c r="AX435">
        <v>90.8</v>
      </c>
    </row>
    <row r="436" spans="1:50" x14ac:dyDescent="0.2">
      <c r="A436" s="1">
        <v>42430</v>
      </c>
      <c r="B436" s="6">
        <v>24.542770000000001</v>
      </c>
      <c r="C436" s="6"/>
      <c r="D436">
        <v>1.0303564015002999</v>
      </c>
      <c r="E436" s="3">
        <v>100.2912</v>
      </c>
      <c r="F436" s="3">
        <v>100.26519999999999</v>
      </c>
      <c r="G436" s="3">
        <v>99.827079999999995</v>
      </c>
      <c r="H436" s="3">
        <v>10.24</v>
      </c>
      <c r="I436" s="16">
        <v>-2.2999999999999998</v>
      </c>
      <c r="J436" s="3">
        <v>101</v>
      </c>
      <c r="K436">
        <v>3004.929932</v>
      </c>
      <c r="L436" s="2">
        <v>99.96</v>
      </c>
      <c r="M436" s="7">
        <v>5.3418181818181818</v>
      </c>
      <c r="N436" s="8">
        <v>-0.22850000000000001</v>
      </c>
      <c r="O436" s="21">
        <v>102.3</v>
      </c>
      <c r="P436" s="7">
        <v>15.84909090909091</v>
      </c>
      <c r="Q436" s="3">
        <v>13.95</v>
      </c>
      <c r="R436" s="3">
        <v>-0.28770000000000001</v>
      </c>
      <c r="S436" s="18">
        <v>100.4</v>
      </c>
      <c r="T436" s="15">
        <v>-8.6999999999999993</v>
      </c>
      <c r="U436" s="11">
        <v>227.7533</v>
      </c>
      <c r="V436" s="14">
        <v>0.94913953542709351</v>
      </c>
      <c r="W436">
        <v>0</v>
      </c>
      <c r="X436" s="15">
        <v>-2.9</v>
      </c>
      <c r="Y436">
        <v>0.84410843403413605</v>
      </c>
      <c r="Z436" s="3">
        <v>9.2210628454641803</v>
      </c>
      <c r="AA436" s="3">
        <v>52.8670584438375</v>
      </c>
      <c r="AB436" s="3">
        <v>1335.48</v>
      </c>
      <c r="AC436">
        <f t="shared" si="12"/>
        <v>9.6293081000007774E-2</v>
      </c>
      <c r="AD436" s="17">
        <v>2879014</v>
      </c>
      <c r="AE436" s="19">
        <v>5.04</v>
      </c>
      <c r="AF436">
        <v>5.6297214559203113</v>
      </c>
      <c r="AG436" s="7">
        <v>9.8122256946726054</v>
      </c>
      <c r="AH436" s="7">
        <v>13.723303741558567</v>
      </c>
      <c r="AI436">
        <v>9.5958411457257142</v>
      </c>
      <c r="AJ436">
        <v>-3.7627687021640499</v>
      </c>
      <c r="AK436" s="23">
        <v>-2.9330110957815902</v>
      </c>
      <c r="AL436" s="3">
        <v>0.332054348</v>
      </c>
      <c r="AM436" s="3">
        <v>-1.192665683</v>
      </c>
      <c r="AN436" s="3">
        <v>-0.120276889</v>
      </c>
      <c r="AO436" s="3">
        <v>0</v>
      </c>
      <c r="AP436" s="3">
        <v>0</v>
      </c>
      <c r="AQ436" s="3">
        <v>1.3790317999999999</v>
      </c>
      <c r="AR436" s="30">
        <v>109.72029113769531</v>
      </c>
      <c r="AS436">
        <v>2.2529354190617599</v>
      </c>
      <c r="AT436">
        <v>1.3664160864063699</v>
      </c>
      <c r="AU436">
        <v>97</v>
      </c>
      <c r="AV436">
        <v>100.6</v>
      </c>
      <c r="AW436">
        <v>101.9</v>
      </c>
      <c r="AX436">
        <v>95</v>
      </c>
    </row>
    <row r="437" spans="1:50" x14ac:dyDescent="0.2">
      <c r="A437" s="1">
        <v>42461</v>
      </c>
      <c r="B437" s="6">
        <v>22.693380000000001</v>
      </c>
      <c r="C437" s="6"/>
      <c r="D437">
        <v>1.0583427360181601</v>
      </c>
      <c r="E437" s="3">
        <v>100.2503</v>
      </c>
      <c r="F437" s="3">
        <v>100.27549999999999</v>
      </c>
      <c r="G437" s="3">
        <v>99.816299999999998</v>
      </c>
      <c r="H437" s="3">
        <v>10.220000000000001</v>
      </c>
      <c r="I437" s="16">
        <v>-2.7</v>
      </c>
      <c r="J437" s="3">
        <v>102</v>
      </c>
      <c r="K437">
        <v>3028.209961</v>
      </c>
      <c r="L437" s="2">
        <v>100.17</v>
      </c>
      <c r="M437" s="7">
        <v>4.7959090909090909</v>
      </c>
      <c r="N437" s="8">
        <v>-0.2492</v>
      </c>
      <c r="O437" s="21">
        <v>103.2</v>
      </c>
      <c r="P437" s="7">
        <v>14.300476190476191</v>
      </c>
      <c r="Q437" s="3">
        <v>15.7</v>
      </c>
      <c r="R437" s="3">
        <v>-0.33779999999999999</v>
      </c>
      <c r="S437" s="18">
        <v>101.7</v>
      </c>
      <c r="T437" s="15">
        <v>-8.3000000000000007</v>
      </c>
      <c r="U437" s="11">
        <v>207.01130000000001</v>
      </c>
      <c r="V437" s="14">
        <v>0.83871740102767944</v>
      </c>
      <c r="W437">
        <v>0</v>
      </c>
      <c r="X437" s="15">
        <v>-2.6</v>
      </c>
      <c r="Y437">
        <v>0.80220538869359603</v>
      </c>
      <c r="Z437" s="3">
        <v>7.8854930093178002</v>
      </c>
      <c r="AA437" s="3">
        <v>52.034446768440098</v>
      </c>
      <c r="AB437" s="3">
        <v>1319.47</v>
      </c>
      <c r="AC437">
        <f t="shared" si="12"/>
        <v>-1.2060636973224348E-2</v>
      </c>
      <c r="AD437" s="17">
        <v>2968989</v>
      </c>
      <c r="AE437" s="19">
        <v>5.69</v>
      </c>
      <c r="AF437">
        <v>9.362570711107665</v>
      </c>
      <c r="AG437" s="7">
        <v>9.2552402052962464</v>
      </c>
      <c r="AH437" s="7">
        <v>15.252447725417895</v>
      </c>
      <c r="AI437">
        <v>13.573948236648725</v>
      </c>
      <c r="AJ437">
        <v>-3.6241149816973102</v>
      </c>
      <c r="AK437" s="23">
        <v>-2.8521338269584127</v>
      </c>
      <c r="AL437" s="3">
        <v>0.33928571400000002</v>
      </c>
      <c r="AM437" s="3">
        <v>-1.1762613179999999</v>
      </c>
      <c r="AN437" s="3">
        <v>3.4442711000000001E-2</v>
      </c>
      <c r="AO437" s="3">
        <v>0</v>
      </c>
      <c r="AP437" s="3">
        <v>0</v>
      </c>
      <c r="AQ437" s="3">
        <v>1.3148286</v>
      </c>
      <c r="AR437" s="30">
        <v>85.221450805664062</v>
      </c>
      <c r="AS437">
        <v>2.5886781192169299</v>
      </c>
      <c r="AT437">
        <v>1.61185253292216</v>
      </c>
      <c r="AU437">
        <v>101.5</v>
      </c>
      <c r="AV437">
        <v>101.4</v>
      </c>
      <c r="AW437">
        <v>102.1</v>
      </c>
      <c r="AX437">
        <v>97.2</v>
      </c>
    </row>
    <row r="438" spans="1:50" x14ac:dyDescent="0.2">
      <c r="A438" s="1">
        <v>42491</v>
      </c>
      <c r="B438" s="6">
        <v>23.628170000000001</v>
      </c>
      <c r="C438" s="6"/>
      <c r="D438">
        <v>0.92728651948589302</v>
      </c>
      <c r="E438" s="3">
        <v>100.2808</v>
      </c>
      <c r="F438" s="3">
        <v>100.2985</v>
      </c>
      <c r="G438" s="3">
        <v>100.08877</v>
      </c>
      <c r="H438" s="3">
        <v>10.15</v>
      </c>
      <c r="I438" s="16">
        <v>-1.4</v>
      </c>
      <c r="J438" s="3">
        <v>100.6</v>
      </c>
      <c r="K438">
        <v>3063.4799800000001</v>
      </c>
      <c r="L438" s="2">
        <v>100.59</v>
      </c>
      <c r="M438" s="7">
        <v>4.6913636363636364</v>
      </c>
      <c r="N438" s="8">
        <v>-0.25719999999999998</v>
      </c>
      <c r="O438" s="21">
        <v>103.5</v>
      </c>
      <c r="P438" s="7">
        <v>14.852857142857143</v>
      </c>
      <c r="Q438" s="3">
        <v>14.19</v>
      </c>
      <c r="R438" s="3">
        <v>-0.33800000000000002</v>
      </c>
      <c r="S438" s="18">
        <v>100.3</v>
      </c>
      <c r="T438" s="15">
        <v>-8</v>
      </c>
      <c r="U438" s="11">
        <v>198.46469999999999</v>
      </c>
      <c r="V438" s="14">
        <v>0.90003985166549683</v>
      </c>
      <c r="W438">
        <v>0</v>
      </c>
      <c r="X438" s="15">
        <v>-2.6</v>
      </c>
      <c r="Y438">
        <v>0.77793374120765602</v>
      </c>
      <c r="Z438" s="3">
        <v>7.7635043633658096</v>
      </c>
      <c r="AA438" s="3">
        <v>52.855041885294803</v>
      </c>
      <c r="AB438" s="3">
        <v>1299.07</v>
      </c>
      <c r="AC438">
        <f t="shared" si="12"/>
        <v>-1.5581516975544218E-2</v>
      </c>
      <c r="AD438" s="17">
        <v>3043053</v>
      </c>
      <c r="AE438" s="19">
        <v>5.4</v>
      </c>
      <c r="AF438">
        <v>16.973181057998943</v>
      </c>
      <c r="AG438" s="7">
        <v>8.478731613166218</v>
      </c>
      <c r="AH438" s="7">
        <v>14.983065694817185</v>
      </c>
      <c r="AI438">
        <v>18.835727230451305</v>
      </c>
      <c r="AJ438">
        <v>-3.8114574629754201</v>
      </c>
      <c r="AK438" s="23">
        <v>-2.825808383901578</v>
      </c>
      <c r="AL438" s="3">
        <v>0.337588636</v>
      </c>
      <c r="AM438" s="3">
        <v>-1.149597142</v>
      </c>
      <c r="AN438" s="3">
        <v>-0.14954109099999999</v>
      </c>
      <c r="AO438" s="3">
        <v>0</v>
      </c>
      <c r="AP438" s="3">
        <v>0</v>
      </c>
      <c r="AQ438" s="3">
        <v>1.3184087</v>
      </c>
      <c r="AR438" s="30">
        <v>88.332420349121094</v>
      </c>
      <c r="AS438">
        <v>2.2311271512697499</v>
      </c>
      <c r="AT438">
        <v>1.2038666459810301</v>
      </c>
      <c r="AU438">
        <v>100.2</v>
      </c>
      <c r="AV438">
        <v>99.9</v>
      </c>
      <c r="AW438">
        <v>101.2</v>
      </c>
      <c r="AX438">
        <v>99.6</v>
      </c>
    </row>
    <row r="439" spans="1:50" x14ac:dyDescent="0.2">
      <c r="A439" s="1">
        <v>42522</v>
      </c>
      <c r="B439" s="6">
        <v>30.888300000000001</v>
      </c>
      <c r="C439" s="6"/>
      <c r="D439">
        <v>2.38510621750632</v>
      </c>
      <c r="E439" s="3">
        <v>100.31359999999999</v>
      </c>
      <c r="F439" s="3">
        <v>100.3275</v>
      </c>
      <c r="G439" s="3">
        <v>100.30880000000001</v>
      </c>
      <c r="H439" s="3">
        <v>10.1</v>
      </c>
      <c r="I439" s="16">
        <v>-0.4</v>
      </c>
      <c r="J439" s="3">
        <v>101.1</v>
      </c>
      <c r="K439">
        <v>2864.73999</v>
      </c>
      <c r="L439" s="2">
        <v>100.77</v>
      </c>
      <c r="M439" s="7">
        <v>4.7372727272727273</v>
      </c>
      <c r="N439" s="8">
        <v>-0.26790000000000003</v>
      </c>
      <c r="O439" s="21">
        <v>103.6</v>
      </c>
      <c r="P439" s="7">
        <v>17.774545454545454</v>
      </c>
      <c r="Q439" s="3">
        <v>15.63</v>
      </c>
      <c r="R439" s="3">
        <v>-0.33250000000000002</v>
      </c>
      <c r="S439" s="18">
        <v>101.3</v>
      </c>
      <c r="T439" s="15">
        <v>-7.7</v>
      </c>
      <c r="U439" s="11">
        <v>433.27749999999997</v>
      </c>
      <c r="V439" s="14">
        <v>0.99069523811340332</v>
      </c>
      <c r="W439">
        <v>0</v>
      </c>
      <c r="X439" s="15">
        <v>-1.9</v>
      </c>
      <c r="Y439">
        <v>0.76883606441947305</v>
      </c>
      <c r="Z439" s="3">
        <v>4.7417296422297204</v>
      </c>
      <c r="AA439" s="3">
        <v>53.369466192491402</v>
      </c>
      <c r="AB439" s="3">
        <v>1405.12</v>
      </c>
      <c r="AC439">
        <f t="shared" si="12"/>
        <v>7.8474084548787459E-2</v>
      </c>
      <c r="AD439" s="17">
        <v>3103290</v>
      </c>
      <c r="AE439" s="19">
        <v>7.67</v>
      </c>
      <c r="AF439">
        <v>8.1702456336211426</v>
      </c>
      <c r="AG439" s="7">
        <v>7.6171503799579625</v>
      </c>
      <c r="AH439" s="7">
        <v>13.350728284790549</v>
      </c>
      <c r="AI439">
        <v>14.005265805438682</v>
      </c>
      <c r="AJ439">
        <v>-4.3353955030014202</v>
      </c>
      <c r="AK439" s="23">
        <v>-3.0077657153469777</v>
      </c>
      <c r="AL439" s="3">
        <v>0.33923863599999998</v>
      </c>
      <c r="AM439" s="3">
        <v>-1.1849019460000001</v>
      </c>
      <c r="AN439" s="3">
        <v>-0.28810770400000002</v>
      </c>
      <c r="AO439" s="3">
        <v>0</v>
      </c>
      <c r="AP439" s="3">
        <v>0</v>
      </c>
      <c r="AQ439" s="3">
        <v>1.3193045000000001</v>
      </c>
      <c r="AR439" s="30">
        <v>90.168128967285156</v>
      </c>
      <c r="AS439">
        <v>2.1734313310329298</v>
      </c>
      <c r="AT439">
        <v>1.54699728440658</v>
      </c>
      <c r="AU439">
        <v>103.2</v>
      </c>
      <c r="AV439">
        <v>100.2</v>
      </c>
      <c r="AW439">
        <v>102.3</v>
      </c>
      <c r="AX439">
        <v>100.5</v>
      </c>
    </row>
    <row r="440" spans="1:50" x14ac:dyDescent="0.2">
      <c r="A440" s="1">
        <v>42552</v>
      </c>
      <c r="B440" s="6">
        <v>22.401060000000001</v>
      </c>
      <c r="C440" s="6"/>
      <c r="D440">
        <v>0.92989172731418701</v>
      </c>
      <c r="E440" s="3">
        <v>100.32850000000001</v>
      </c>
      <c r="F440" s="3">
        <v>100.3455</v>
      </c>
      <c r="G440" s="3">
        <v>100.31162999999999</v>
      </c>
      <c r="H440" s="3">
        <v>9.9700000000000006</v>
      </c>
      <c r="I440" s="16">
        <v>-0.9</v>
      </c>
      <c r="J440" s="3">
        <v>101.3</v>
      </c>
      <c r="K440">
        <v>2990.76001</v>
      </c>
      <c r="L440" s="2">
        <v>100.28</v>
      </c>
      <c r="M440" s="7">
        <v>4.4390909090909094</v>
      </c>
      <c r="N440" s="8">
        <v>-0.29449999999999998</v>
      </c>
      <c r="O440" s="21">
        <v>103.7</v>
      </c>
      <c r="P440" s="7">
        <v>13.1585</v>
      </c>
      <c r="Q440" s="3">
        <v>11.87</v>
      </c>
      <c r="R440" s="3">
        <v>-0.32879999999999998</v>
      </c>
      <c r="S440" s="18">
        <v>101.4</v>
      </c>
      <c r="T440" s="15">
        <v>-8</v>
      </c>
      <c r="U440" s="11">
        <v>424.37720000000002</v>
      </c>
      <c r="V440" s="14">
        <v>0.75769937038421631</v>
      </c>
      <c r="W440">
        <v>0</v>
      </c>
      <c r="X440" s="15">
        <v>-2</v>
      </c>
      <c r="Y440">
        <v>0.77240611890010102</v>
      </c>
      <c r="Z440" s="3">
        <v>6.1316800307909096</v>
      </c>
      <c r="AA440" s="3">
        <v>53.502566163165802</v>
      </c>
      <c r="AB440" s="3">
        <v>1445.74</v>
      </c>
      <c r="AC440">
        <f t="shared" si="12"/>
        <v>2.84985928158763E-2</v>
      </c>
      <c r="AD440" s="17">
        <v>3253972</v>
      </c>
      <c r="AE440" s="19">
        <v>6.64</v>
      </c>
      <c r="AF440">
        <v>-2.1604347747494757</v>
      </c>
      <c r="AG440" s="7">
        <v>6.6666174244362537</v>
      </c>
      <c r="AH440" s="7">
        <v>13.260229266184808</v>
      </c>
      <c r="AI440">
        <v>8.1434446353231493</v>
      </c>
      <c r="AJ440">
        <v>-4.5447530977606201</v>
      </c>
      <c r="AK440" s="23">
        <v>-3.3566233430074743</v>
      </c>
      <c r="AL440" s="3">
        <v>0.33665</v>
      </c>
      <c r="AM440" s="3">
        <v>-1.2220073730000001</v>
      </c>
      <c r="AN440" s="3">
        <v>-0.18693389299999999</v>
      </c>
      <c r="AO440" s="3">
        <v>0</v>
      </c>
      <c r="AP440" s="3">
        <v>0</v>
      </c>
      <c r="AQ440" s="3">
        <v>1.4124952</v>
      </c>
      <c r="AR440" s="30">
        <v>114.61045074462891</v>
      </c>
      <c r="AS440">
        <v>1.7515598281492999</v>
      </c>
      <c r="AT440">
        <v>1.34136564527002</v>
      </c>
      <c r="AU440">
        <v>104.2</v>
      </c>
      <c r="AV440">
        <v>100.6</v>
      </c>
      <c r="AW440">
        <v>103</v>
      </c>
      <c r="AX440">
        <v>99.9</v>
      </c>
    </row>
    <row r="441" spans="1:50" x14ac:dyDescent="0.2">
      <c r="A441" s="1">
        <v>42583</v>
      </c>
      <c r="B441" s="6">
        <v>20.0839</v>
      </c>
      <c r="C441" s="6"/>
      <c r="D441">
        <v>0.73678322023047804</v>
      </c>
      <c r="E441" s="3">
        <v>100.36199999999999</v>
      </c>
      <c r="F441" s="3">
        <v>100.3776</v>
      </c>
      <c r="G441" s="3">
        <v>100.31323</v>
      </c>
      <c r="H441" s="3">
        <v>9.8800000000000008</v>
      </c>
      <c r="I441" s="16">
        <v>0.2</v>
      </c>
      <c r="J441" s="3">
        <v>102.4</v>
      </c>
      <c r="K441">
        <v>3023.1298830000001</v>
      </c>
      <c r="L441" s="2">
        <v>100.34</v>
      </c>
      <c r="M441" s="7">
        <v>4.0382608695652173</v>
      </c>
      <c r="N441" s="8">
        <v>-0.29820000000000002</v>
      </c>
      <c r="O441" s="21">
        <v>103</v>
      </c>
      <c r="P441" s="7">
        <v>12.399565217391304</v>
      </c>
      <c r="Q441" s="3">
        <v>13.42</v>
      </c>
      <c r="R441" s="3">
        <v>-0.33879999999999999</v>
      </c>
      <c r="S441" s="18">
        <v>101.6</v>
      </c>
      <c r="T441" s="15">
        <v>-7.8</v>
      </c>
      <c r="U441" s="11">
        <v>213.36660000000001</v>
      </c>
      <c r="V441" s="14">
        <v>0.73800355195999146</v>
      </c>
      <c r="W441">
        <v>0</v>
      </c>
      <c r="X441" s="15">
        <v>-2.6</v>
      </c>
      <c r="Y441">
        <v>0.767751828226097</v>
      </c>
      <c r="Z441" s="3">
        <v>7.0494857968507203</v>
      </c>
      <c r="AA441" s="3">
        <v>53.083752599710799</v>
      </c>
      <c r="AB441" s="3">
        <v>1396.64</v>
      </c>
      <c r="AC441">
        <f t="shared" si="12"/>
        <v>-3.4551949202189292E-2</v>
      </c>
      <c r="AD441" s="17">
        <v>3306629</v>
      </c>
      <c r="AE441" s="19">
        <v>7.7</v>
      </c>
      <c r="AF441">
        <v>9.1025298288995415</v>
      </c>
      <c r="AG441" s="7">
        <v>6.2756844318251268</v>
      </c>
      <c r="AH441" s="7">
        <v>14.080038092635704</v>
      </c>
      <c r="AI441">
        <v>30.152348579584221</v>
      </c>
      <c r="AJ441">
        <v>-4.5219488062080604</v>
      </c>
      <c r="AK441" s="23">
        <v>-3.4972138826331443</v>
      </c>
      <c r="AL441" s="3">
        <v>0.33750217399999999</v>
      </c>
      <c r="AM441" s="3">
        <v>-1.1926588140000001</v>
      </c>
      <c r="AN441" s="3">
        <v>-5.2231607999999999E-2</v>
      </c>
      <c r="AO441" s="3">
        <v>0</v>
      </c>
      <c r="AP441" s="3">
        <v>0</v>
      </c>
      <c r="AQ441" s="3">
        <v>1.5441317999999999</v>
      </c>
      <c r="AR441" s="30">
        <v>98.738487243652344</v>
      </c>
      <c r="AS441">
        <v>2.0137540166463799</v>
      </c>
      <c r="AT441">
        <v>1.30511196424278</v>
      </c>
      <c r="AU441">
        <v>99.5</v>
      </c>
      <c r="AV441">
        <v>101.1</v>
      </c>
      <c r="AW441">
        <v>103.4</v>
      </c>
      <c r="AX441">
        <v>94.9</v>
      </c>
    </row>
    <row r="442" spans="1:50" x14ac:dyDescent="0.2">
      <c r="A442" s="1">
        <v>42614</v>
      </c>
      <c r="B442" s="6">
        <v>19.809239999999999</v>
      </c>
      <c r="C442" s="6"/>
      <c r="D442">
        <v>0.85483355425806096</v>
      </c>
      <c r="E442" s="3">
        <v>100.432</v>
      </c>
      <c r="F442" s="3">
        <v>100.4618</v>
      </c>
      <c r="G442" s="3">
        <v>100.42603</v>
      </c>
      <c r="H442" s="3">
        <v>9.86</v>
      </c>
      <c r="I442" s="16">
        <v>1</v>
      </c>
      <c r="J442" s="3">
        <v>101.8</v>
      </c>
      <c r="K442">
        <v>3002.23999</v>
      </c>
      <c r="L442" s="2">
        <v>100.72</v>
      </c>
      <c r="M442" s="7">
        <v>4.0486363636363638</v>
      </c>
      <c r="N442" s="8">
        <v>-0.30159999999999998</v>
      </c>
      <c r="O442" s="21">
        <v>103.8</v>
      </c>
      <c r="P442" s="7">
        <v>14.21952380952381</v>
      </c>
      <c r="Q442" s="3">
        <v>13.29</v>
      </c>
      <c r="R442" s="3">
        <v>-0.34300000000000003</v>
      </c>
      <c r="S442" s="18">
        <v>101.6</v>
      </c>
      <c r="T442" s="15">
        <v>-7.6</v>
      </c>
      <c r="U442" s="11">
        <v>232.69800000000001</v>
      </c>
      <c r="V442" s="14">
        <v>0.81592226028442383</v>
      </c>
      <c r="W442">
        <v>0</v>
      </c>
      <c r="X442" s="15">
        <v>-0.8</v>
      </c>
      <c r="Y442">
        <v>0.776724753472114</v>
      </c>
      <c r="Z442" s="3">
        <v>8.7607077339676103</v>
      </c>
      <c r="AA442" s="3">
        <v>53.347586275356797</v>
      </c>
      <c r="AB442" s="3">
        <v>1398.76</v>
      </c>
      <c r="AC442">
        <f t="shared" si="12"/>
        <v>1.5167778539328935E-3</v>
      </c>
      <c r="AD442" s="17">
        <v>3380487</v>
      </c>
      <c r="AE442" s="19">
        <v>9.11</v>
      </c>
      <c r="AF442">
        <v>8.9986896423139839</v>
      </c>
      <c r="AG442" s="7">
        <v>6.3798355111569549</v>
      </c>
      <c r="AH442" s="7">
        <v>13.627661718140715</v>
      </c>
      <c r="AI442">
        <v>9.0876712272713434</v>
      </c>
      <c r="AJ442">
        <v>-4.5695823252998</v>
      </c>
      <c r="AK442" s="23">
        <v>-3.4979038029583553</v>
      </c>
      <c r="AL442" s="3">
        <v>0.33789999999999998</v>
      </c>
      <c r="AM442" s="3">
        <v>-1.1634064660000001</v>
      </c>
      <c r="AN442" s="3">
        <v>-0.11937765</v>
      </c>
      <c r="AO442" s="3">
        <v>0</v>
      </c>
      <c r="AP442" s="3">
        <v>0</v>
      </c>
      <c r="AQ442" s="3">
        <v>1.7002227000000001</v>
      </c>
      <c r="AR442" s="30">
        <v>104.54522705078125</v>
      </c>
      <c r="AS442">
        <v>2.3976506665869799</v>
      </c>
      <c r="AT442">
        <v>1.46366137572424</v>
      </c>
      <c r="AU442">
        <v>101.9</v>
      </c>
      <c r="AV442">
        <v>101.7</v>
      </c>
      <c r="AW442">
        <v>103.5</v>
      </c>
      <c r="AX442">
        <v>99.6</v>
      </c>
    </row>
    <row r="443" spans="1:50" x14ac:dyDescent="0.2">
      <c r="A443" s="1">
        <v>42644</v>
      </c>
      <c r="B443" s="6">
        <v>19.216699999999999</v>
      </c>
      <c r="C443" s="6"/>
      <c r="D443">
        <v>0.66881633363069704</v>
      </c>
      <c r="E443" s="3">
        <v>100.5441</v>
      </c>
      <c r="F443" s="3">
        <v>100.54649999999999</v>
      </c>
      <c r="G443" s="3">
        <v>100.63625999999999</v>
      </c>
      <c r="H443" s="3">
        <v>9.7799999999999994</v>
      </c>
      <c r="I443" s="16">
        <v>3.2</v>
      </c>
      <c r="J443" s="3">
        <v>102.1</v>
      </c>
      <c r="K443">
        <v>3055.25</v>
      </c>
      <c r="L443" s="2">
        <v>100.96</v>
      </c>
      <c r="M443" s="7">
        <v>3.8728571428571428</v>
      </c>
      <c r="N443" s="8">
        <v>-0.309</v>
      </c>
      <c r="O443" s="21">
        <v>105.4</v>
      </c>
      <c r="P443" s="7">
        <v>14.585238095238095</v>
      </c>
      <c r="Q443" s="3">
        <v>17.059999000000001</v>
      </c>
      <c r="R443" s="3">
        <v>-0.34660000000000002</v>
      </c>
      <c r="S443" s="18">
        <v>102.7</v>
      </c>
      <c r="T443" s="15">
        <v>-6.8</v>
      </c>
      <c r="U443" s="11">
        <v>241.63059999999999</v>
      </c>
      <c r="V443" s="14">
        <v>0.68818086385726929</v>
      </c>
      <c r="W443">
        <v>0</v>
      </c>
      <c r="X443" s="15">
        <v>0</v>
      </c>
      <c r="Y443">
        <v>0.80286367237020195</v>
      </c>
      <c r="Z443" s="3">
        <v>5.8638724406316998</v>
      </c>
      <c r="AA443" s="3">
        <v>53.013359602137299</v>
      </c>
      <c r="AB443" s="3">
        <v>1350.76</v>
      </c>
      <c r="AC443">
        <f t="shared" si="12"/>
        <v>-3.491873284973579E-2</v>
      </c>
      <c r="AD443" s="17">
        <v>3480759</v>
      </c>
      <c r="AE443" s="19">
        <v>10.32</v>
      </c>
      <c r="AF443">
        <v>-1.1752012980581483</v>
      </c>
      <c r="AG443" s="7">
        <v>4.5994900389194839</v>
      </c>
      <c r="AH443" s="7">
        <v>11.931219192220723</v>
      </c>
      <c r="AI443">
        <v>-0.3397927780319776</v>
      </c>
      <c r="AJ443">
        <v>-3.6245081853307002</v>
      </c>
      <c r="AK443" s="23">
        <v>-3.3685477019679575</v>
      </c>
      <c r="AL443" s="3">
        <v>0.34349047599999999</v>
      </c>
      <c r="AM443" s="3">
        <v>-1.131148228</v>
      </c>
      <c r="AN443" s="3">
        <v>-8.4300872999999998E-2</v>
      </c>
      <c r="AO443" s="3">
        <v>0</v>
      </c>
      <c r="AP443" s="3">
        <v>0</v>
      </c>
      <c r="AQ443" s="3">
        <v>1.7605818</v>
      </c>
      <c r="AR443" s="30">
        <v>85.747787475585938</v>
      </c>
      <c r="AS443">
        <v>1.8374773157361299</v>
      </c>
      <c r="AT443">
        <v>0.94322703923328299</v>
      </c>
      <c r="AU443">
        <v>106.9</v>
      </c>
      <c r="AV443">
        <v>100.5</v>
      </c>
      <c r="AW443">
        <v>103.4</v>
      </c>
      <c r="AX443">
        <v>111.3</v>
      </c>
    </row>
    <row r="444" spans="1:50" x14ac:dyDescent="0.2">
      <c r="A444" s="1">
        <v>42675</v>
      </c>
      <c r="B444" s="6">
        <v>21.917269999999998</v>
      </c>
      <c r="C444" s="6"/>
      <c r="D444">
        <v>0.67734474754745699</v>
      </c>
      <c r="E444" s="3">
        <v>100.64190000000001</v>
      </c>
      <c r="F444" s="3">
        <v>100.6165</v>
      </c>
      <c r="G444" s="3">
        <v>100.74720000000001</v>
      </c>
      <c r="H444" s="3">
        <v>9.77</v>
      </c>
      <c r="I444" s="16">
        <v>3.1</v>
      </c>
      <c r="J444" s="3">
        <v>102.8</v>
      </c>
      <c r="K444">
        <v>3051.610107</v>
      </c>
      <c r="L444" s="2">
        <v>100.6</v>
      </c>
      <c r="M444" s="7">
        <v>4.0218181818181815</v>
      </c>
      <c r="N444" s="8">
        <v>-0.31269999999999998</v>
      </c>
      <c r="O444" s="21">
        <v>105.7</v>
      </c>
      <c r="P444" s="7">
        <v>15.236190476190476</v>
      </c>
      <c r="Q444" s="3">
        <v>13.33</v>
      </c>
      <c r="R444" s="3">
        <v>-0.34870000000000001</v>
      </c>
      <c r="S444" s="18">
        <v>102.8</v>
      </c>
      <c r="T444" s="15">
        <v>-6.2</v>
      </c>
      <c r="U444" s="11">
        <v>392.83109999999999</v>
      </c>
      <c r="V444" s="14">
        <v>0.77281701564788818</v>
      </c>
      <c r="W444">
        <v>0</v>
      </c>
      <c r="X444" s="15">
        <v>-0.3</v>
      </c>
      <c r="Y444">
        <v>0.82129341459323002</v>
      </c>
      <c r="Z444" s="3">
        <v>6.0626726779531799</v>
      </c>
      <c r="AA444" s="3">
        <v>51.946773096445298</v>
      </c>
      <c r="AB444" s="3">
        <v>1246.68</v>
      </c>
      <c r="AC444">
        <f t="shared" si="12"/>
        <v>-8.0183379120795983E-2</v>
      </c>
      <c r="AD444" s="17">
        <v>3543076</v>
      </c>
      <c r="AE444" s="19">
        <v>11.78</v>
      </c>
      <c r="AF444">
        <v>5.0982545628720288</v>
      </c>
      <c r="AG444" s="7">
        <v>4.9040901354963609</v>
      </c>
      <c r="AH444" s="7">
        <v>11.942010107406063</v>
      </c>
      <c r="AI444">
        <v>16.28760931325175</v>
      </c>
      <c r="AJ444">
        <v>-4.1779164831309599</v>
      </c>
      <c r="AK444" s="23">
        <v>-2.7509000993305284</v>
      </c>
      <c r="AL444" s="3">
        <v>0.34437499999999999</v>
      </c>
      <c r="AM444" s="3">
        <v>-1.087684468</v>
      </c>
      <c r="AN444" s="3">
        <v>0.169299487</v>
      </c>
      <c r="AO444" s="3">
        <v>0</v>
      </c>
      <c r="AP444" s="3">
        <v>0</v>
      </c>
      <c r="AQ444" s="3">
        <v>1.75325</v>
      </c>
      <c r="AR444" s="30">
        <v>82.918754577636719</v>
      </c>
      <c r="AS444">
        <v>2.90394185510947</v>
      </c>
      <c r="AT444">
        <v>1.6966688364782601</v>
      </c>
      <c r="AU444">
        <v>105.8</v>
      </c>
      <c r="AV444">
        <v>101.5</v>
      </c>
      <c r="AW444">
        <v>103.9</v>
      </c>
      <c r="AX444">
        <v>99.9</v>
      </c>
    </row>
    <row r="445" spans="1:50" x14ac:dyDescent="0.2">
      <c r="A445" s="1">
        <v>42705</v>
      </c>
      <c r="B445" s="6">
        <v>17.046949999999999</v>
      </c>
      <c r="C445" s="6"/>
      <c r="D445">
        <v>0.56870406989021105</v>
      </c>
      <c r="E445" s="3">
        <v>100.67440000000001</v>
      </c>
      <c r="F445" s="3">
        <v>100.70180000000001</v>
      </c>
      <c r="G445" s="3">
        <v>101.06053</v>
      </c>
      <c r="H445" s="3">
        <v>9.64</v>
      </c>
      <c r="I445" s="16">
        <v>4.0999999999999996</v>
      </c>
      <c r="J445" s="3">
        <v>102.8</v>
      </c>
      <c r="K445">
        <v>3290.5200199999999</v>
      </c>
      <c r="L445" s="2">
        <v>101.13</v>
      </c>
      <c r="M445" s="7">
        <v>3.8818181818181818</v>
      </c>
      <c r="N445" s="8">
        <v>-0.31580000000000003</v>
      </c>
      <c r="O445" s="21">
        <v>107.2</v>
      </c>
      <c r="P445" s="7">
        <v>12.472380952380952</v>
      </c>
      <c r="Q445" s="3">
        <v>14.04</v>
      </c>
      <c r="R445" s="3">
        <v>-0.35039999999999999</v>
      </c>
      <c r="S445" s="18">
        <v>102.5</v>
      </c>
      <c r="T445" s="15">
        <v>-5.9</v>
      </c>
      <c r="U445" s="11">
        <v>288.42849999999999</v>
      </c>
      <c r="V445" s="14">
        <v>0.80454361438751221</v>
      </c>
      <c r="W445">
        <v>0</v>
      </c>
      <c r="X445" s="15">
        <v>1.2</v>
      </c>
      <c r="Y445">
        <v>0.76131065509122198</v>
      </c>
      <c r="Z445" s="3">
        <v>3.3536919953985</v>
      </c>
      <c r="AA445" s="3">
        <v>52.641105690883499</v>
      </c>
      <c r="AB445" s="3">
        <v>1223.1099999999999</v>
      </c>
      <c r="AC445">
        <f t="shared" si="12"/>
        <v>-1.9087222464180265E-2</v>
      </c>
      <c r="AD445" s="17">
        <v>3635299</v>
      </c>
      <c r="AE445" s="19">
        <v>14.55</v>
      </c>
      <c r="AF445">
        <v>2.1113245224203325</v>
      </c>
      <c r="AG445" s="7">
        <v>4.5720399431543939</v>
      </c>
      <c r="AH445" s="7">
        <v>10.501295501549023</v>
      </c>
      <c r="AI445">
        <v>16.974120583783581</v>
      </c>
      <c r="AJ445">
        <v>-4.5237854500933699</v>
      </c>
      <c r="AK445" s="23">
        <v>-2.3753932437880811</v>
      </c>
      <c r="AL445" s="3">
        <v>0.34240227299999998</v>
      </c>
      <c r="AM445" s="3">
        <v>-1.074378592</v>
      </c>
      <c r="AN445" s="3">
        <v>0.48044398300000002</v>
      </c>
      <c r="AO445" s="3">
        <v>0</v>
      </c>
      <c r="AP445" s="3">
        <v>0</v>
      </c>
      <c r="AQ445" s="3">
        <v>1.6703174000000001</v>
      </c>
      <c r="AR445" s="30">
        <v>102.18046569824219</v>
      </c>
      <c r="AS445">
        <v>2.3358393057111599</v>
      </c>
      <c r="AT445">
        <v>0.86120218263959203</v>
      </c>
      <c r="AU445">
        <v>104.2</v>
      </c>
      <c r="AV445">
        <v>101</v>
      </c>
      <c r="AW445">
        <v>105.5</v>
      </c>
      <c r="AX445">
        <v>98.7</v>
      </c>
    </row>
    <row r="446" spans="1:50" x14ac:dyDescent="0.2">
      <c r="A446" s="1">
        <v>42736</v>
      </c>
      <c r="B446" s="6">
        <v>15.98405</v>
      </c>
      <c r="C446" s="6"/>
      <c r="D446">
        <v>0.60801789508561199</v>
      </c>
      <c r="E446" s="3">
        <v>100.6172</v>
      </c>
      <c r="F446" s="3">
        <v>100.77249999999999</v>
      </c>
      <c r="G446" s="3">
        <v>101.40009999999999</v>
      </c>
      <c r="H446" s="3">
        <v>9.56</v>
      </c>
      <c r="I446" s="16">
        <v>4.5999999999999996</v>
      </c>
      <c r="J446" s="3">
        <v>102.3</v>
      </c>
      <c r="K446">
        <v>3230.679932</v>
      </c>
      <c r="L446" s="2">
        <v>100.26</v>
      </c>
      <c r="M446" s="7">
        <v>3.539047619047619</v>
      </c>
      <c r="N446" s="8">
        <v>-0.32550000000000001</v>
      </c>
      <c r="O446" s="21">
        <v>107.2</v>
      </c>
      <c r="P446" s="7">
        <v>11.608499999999999</v>
      </c>
      <c r="Q446" s="3">
        <v>11.99</v>
      </c>
      <c r="R446" s="3">
        <v>-0.35149999999999998</v>
      </c>
      <c r="S446" s="18">
        <v>101.8</v>
      </c>
      <c r="T446" s="15">
        <v>-6.1</v>
      </c>
      <c r="U446" s="11">
        <v>320.02379999999999</v>
      </c>
      <c r="V446" s="14">
        <v>0.65999174118041992</v>
      </c>
      <c r="W446">
        <v>0</v>
      </c>
      <c r="X446" s="15">
        <v>1.6</v>
      </c>
      <c r="Y446">
        <v>0.72323224350283699</v>
      </c>
      <c r="Z446" s="3">
        <v>3.6886311824306901</v>
      </c>
      <c r="AA446" s="3">
        <v>50.740225942600198</v>
      </c>
      <c r="AB446" s="3">
        <v>1279.24</v>
      </c>
      <c r="AC446">
        <f t="shared" si="12"/>
        <v>4.4869356168066865E-2</v>
      </c>
      <c r="AD446" s="17">
        <v>3707583</v>
      </c>
      <c r="AE446" s="19">
        <v>18.96</v>
      </c>
      <c r="AF446">
        <v>10.299930425094139</v>
      </c>
      <c r="AG446" s="7">
        <v>4.6548658514649759</v>
      </c>
      <c r="AH446" s="7">
        <v>8.4310246559324042</v>
      </c>
      <c r="AI446">
        <v>9.5025608661940097</v>
      </c>
      <c r="AJ446">
        <v>-4.6239296591385504</v>
      </c>
      <c r="AK446" s="23">
        <v>-2.3446302226206748</v>
      </c>
      <c r="AL446" s="3">
        <v>0.349615909</v>
      </c>
      <c r="AM446" s="3">
        <v>-1.0720433389999999</v>
      </c>
      <c r="AN446" s="3">
        <v>0.60662902900000004</v>
      </c>
      <c r="AO446" s="3">
        <v>0</v>
      </c>
      <c r="AP446" s="3">
        <v>0</v>
      </c>
      <c r="AQ446" s="3">
        <v>1.59761</v>
      </c>
      <c r="AR446" s="30">
        <v>105.20123291015625</v>
      </c>
      <c r="AS446">
        <v>1.3774733419293199</v>
      </c>
      <c r="AT446">
        <v>0.985626628767585</v>
      </c>
      <c r="AU446">
        <v>104.2</v>
      </c>
      <c r="AV446">
        <v>99.2</v>
      </c>
      <c r="AW446">
        <v>100.9</v>
      </c>
      <c r="AX446">
        <v>100.4</v>
      </c>
    </row>
    <row r="447" spans="1:50" x14ac:dyDescent="0.2">
      <c r="A447" s="1">
        <v>42767</v>
      </c>
      <c r="B447" s="6">
        <v>15.544029999999999</v>
      </c>
      <c r="C447" s="6"/>
      <c r="D447">
        <v>0.46070604424226402</v>
      </c>
      <c r="E447" s="3">
        <v>100.5407</v>
      </c>
      <c r="F447" s="3">
        <v>100.82850000000001</v>
      </c>
      <c r="G447" s="3">
        <v>101.59591</v>
      </c>
      <c r="H447" s="3">
        <v>9.43</v>
      </c>
      <c r="I447" s="16">
        <v>6</v>
      </c>
      <c r="J447" s="3">
        <v>103.7</v>
      </c>
      <c r="K447">
        <v>3319.610107</v>
      </c>
      <c r="L447" s="2">
        <v>100.66</v>
      </c>
      <c r="M447" s="7">
        <v>3.4975000000000001</v>
      </c>
      <c r="N447" s="8">
        <v>-0.3286</v>
      </c>
      <c r="O447" s="21">
        <v>107.2</v>
      </c>
      <c r="P447" s="7">
        <v>11.530526315789473</v>
      </c>
      <c r="Q447" s="3">
        <v>12.92</v>
      </c>
      <c r="R447" s="3">
        <v>-0.3528</v>
      </c>
      <c r="S447" s="18">
        <v>103.1</v>
      </c>
      <c r="T447" s="15">
        <v>-7.1</v>
      </c>
      <c r="U447" s="11">
        <v>237.0676</v>
      </c>
      <c r="V447" s="14">
        <v>0.61841428279876709</v>
      </c>
      <c r="W447">
        <v>0</v>
      </c>
      <c r="X447" s="15">
        <v>2.4</v>
      </c>
      <c r="Y447">
        <v>0.69666710759951</v>
      </c>
      <c r="Z447" s="3">
        <v>5.3564913889597499</v>
      </c>
      <c r="AA447" s="3">
        <v>52.503066588826897</v>
      </c>
      <c r="AB447" s="3">
        <v>1319.1</v>
      </c>
      <c r="AC447">
        <f t="shared" si="12"/>
        <v>3.0683534280546709E-2</v>
      </c>
      <c r="AD447" s="17">
        <v>3779144</v>
      </c>
      <c r="AE447" s="19">
        <v>16.89</v>
      </c>
      <c r="AF447">
        <v>0.95007180786161882</v>
      </c>
      <c r="AG447" s="7">
        <v>3.9769368948744699</v>
      </c>
      <c r="AH447" s="7">
        <v>7.7304306194500754</v>
      </c>
      <c r="AI447">
        <v>3.5677444971714323</v>
      </c>
      <c r="AJ447">
        <v>-5.3222699917203302</v>
      </c>
      <c r="AK447" s="23">
        <v>-2.2539507167499351</v>
      </c>
      <c r="AL447" s="3">
        <v>0.34964499999999998</v>
      </c>
      <c r="AM447" s="3">
        <v>-1.0661854630000001</v>
      </c>
      <c r="AN447" s="3">
        <v>0.46124942699999999</v>
      </c>
      <c r="AO447" s="3">
        <v>0</v>
      </c>
      <c r="AP447" s="3">
        <v>0</v>
      </c>
      <c r="AQ447" s="3">
        <v>1.6066522000000001</v>
      </c>
      <c r="AR447" s="30">
        <v>114.20635986328125</v>
      </c>
      <c r="AS447">
        <v>1.4058458881045599</v>
      </c>
      <c r="AT447">
        <v>0.68102977921975605</v>
      </c>
      <c r="AU447">
        <v>105.2</v>
      </c>
      <c r="AV447">
        <v>100.6</v>
      </c>
      <c r="AW447">
        <v>105.5</v>
      </c>
      <c r="AX447">
        <v>107.1</v>
      </c>
    </row>
    <row r="448" spans="1:50" x14ac:dyDescent="0.2">
      <c r="A448" s="1">
        <v>42795</v>
      </c>
      <c r="B448" s="6">
        <v>14.994669999999999</v>
      </c>
      <c r="C448" s="6"/>
      <c r="D448">
        <v>0.49109783914808802</v>
      </c>
      <c r="E448" s="3">
        <v>100.5467</v>
      </c>
      <c r="F448" s="3">
        <v>100.8759</v>
      </c>
      <c r="G448" s="3">
        <v>101.47993</v>
      </c>
      <c r="H448" s="3">
        <v>9.3699999999999992</v>
      </c>
      <c r="I448" s="16">
        <v>4.5</v>
      </c>
      <c r="J448" s="3">
        <v>103.5</v>
      </c>
      <c r="K448">
        <v>3500.929932</v>
      </c>
      <c r="L448" s="2">
        <v>101.49</v>
      </c>
      <c r="M448" s="7">
        <v>3.5008695652173913</v>
      </c>
      <c r="N448" s="8">
        <v>-0.32929999999999998</v>
      </c>
      <c r="O448" s="21">
        <v>106.9</v>
      </c>
      <c r="P448" s="7">
        <v>11.897826086956522</v>
      </c>
      <c r="Q448" s="3">
        <v>12.37</v>
      </c>
      <c r="R448" s="3">
        <v>-0.35349999999999998</v>
      </c>
      <c r="S448" s="18">
        <v>103.3</v>
      </c>
      <c r="T448" s="15">
        <v>-6.7</v>
      </c>
      <c r="U448" s="11">
        <v>267.0693</v>
      </c>
      <c r="V448" s="14">
        <v>0.61458951234817505</v>
      </c>
      <c r="W448">
        <v>0</v>
      </c>
      <c r="X448" s="15">
        <v>1.9</v>
      </c>
      <c r="Y448">
        <v>0.67858380720941502</v>
      </c>
      <c r="Z448" s="3">
        <v>5.7070132293521096</v>
      </c>
      <c r="AA448" s="3">
        <v>52.377262938934997</v>
      </c>
      <c r="AB448" s="3">
        <v>1316.26</v>
      </c>
      <c r="AC448">
        <f t="shared" si="12"/>
        <v>-2.1553040946180602E-3</v>
      </c>
      <c r="AD448" s="17">
        <v>3898975</v>
      </c>
      <c r="AE448" s="19">
        <v>18.09</v>
      </c>
      <c r="AF448">
        <v>10.911646502813177</v>
      </c>
      <c r="AG448" s="7">
        <v>4.6084638036381733</v>
      </c>
      <c r="AH448" s="7">
        <v>8.3188849425958864</v>
      </c>
      <c r="AI448">
        <v>14.102384042106664</v>
      </c>
      <c r="AJ448">
        <v>-5.3752556554152999</v>
      </c>
      <c r="AK448" s="23">
        <v>-2.1111855735027736</v>
      </c>
      <c r="AL448" s="3">
        <v>0.34734782600000003</v>
      </c>
      <c r="AM448" s="3">
        <v>-1.0285115410000001</v>
      </c>
      <c r="AN448" s="3">
        <v>8.6496775999999997E-2</v>
      </c>
      <c r="AO448" s="3">
        <v>0</v>
      </c>
      <c r="AP448" s="3">
        <v>0</v>
      </c>
      <c r="AQ448" s="3">
        <v>1.5508409000000001</v>
      </c>
      <c r="AR448" s="30">
        <v>96.635879516601562</v>
      </c>
      <c r="AS448">
        <v>1.7405506532394801</v>
      </c>
      <c r="AT448">
        <v>0.90756442237691903</v>
      </c>
      <c r="AU448">
        <v>100.4</v>
      </c>
      <c r="AV448">
        <v>103</v>
      </c>
      <c r="AW448">
        <v>106.5</v>
      </c>
      <c r="AX448">
        <v>96.7</v>
      </c>
    </row>
    <row r="449" spans="1:50" x14ac:dyDescent="0.2">
      <c r="A449" s="1">
        <v>42826</v>
      </c>
      <c r="B449" s="6">
        <v>20.23536</v>
      </c>
      <c r="C449" s="6"/>
      <c r="D449">
        <v>0.61729779609266999</v>
      </c>
      <c r="E449" s="3">
        <v>100.6262</v>
      </c>
      <c r="F449" s="3">
        <v>100.9644</v>
      </c>
      <c r="G449" s="3">
        <v>101.63120000000001</v>
      </c>
      <c r="H449" s="3">
        <v>9.23</v>
      </c>
      <c r="I449" s="16">
        <v>6</v>
      </c>
      <c r="J449" s="3">
        <v>103.9</v>
      </c>
      <c r="K449">
        <v>3559.5900879999999</v>
      </c>
      <c r="L449" s="2">
        <v>102.07</v>
      </c>
      <c r="M449" s="7">
        <v>3.5030000000000001</v>
      </c>
      <c r="N449" s="8">
        <v>-0.33040000000000003</v>
      </c>
      <c r="O449" s="21">
        <v>108.4</v>
      </c>
      <c r="P449" s="7">
        <v>13.136315789473684</v>
      </c>
      <c r="Q449" s="3">
        <v>10.82</v>
      </c>
      <c r="R449" s="3">
        <v>-0.3569</v>
      </c>
      <c r="S449" s="18">
        <v>104.1</v>
      </c>
      <c r="T449" s="15">
        <v>-6.2</v>
      </c>
      <c r="U449" s="11">
        <v>249.21889999999999</v>
      </c>
      <c r="V449" s="14">
        <v>0.60771274566650391</v>
      </c>
      <c r="W449">
        <v>0</v>
      </c>
      <c r="X449" s="15">
        <v>3.1</v>
      </c>
      <c r="Y449">
        <v>0.67007065430139401</v>
      </c>
      <c r="Z449" s="3">
        <v>3.30056813291288</v>
      </c>
      <c r="AA449" s="3">
        <v>52.9139368451075</v>
      </c>
      <c r="AB449" s="3">
        <v>1330.45</v>
      </c>
      <c r="AC449">
        <f t="shared" si="12"/>
        <v>1.0722849094150888E-2</v>
      </c>
      <c r="AD449" s="17">
        <v>4133445</v>
      </c>
      <c r="AE449" s="19">
        <v>15.93</v>
      </c>
      <c r="AF449">
        <v>-5.1488865058271216</v>
      </c>
      <c r="AG449" s="7">
        <v>4.7804279447312723</v>
      </c>
      <c r="AH449" s="7">
        <v>6.8012666877919514</v>
      </c>
      <c r="AI449">
        <v>-4.8229868173903512</v>
      </c>
      <c r="AJ449">
        <v>-5.3340768930915097</v>
      </c>
      <c r="AK449" s="23">
        <v>-2.0617715932136464</v>
      </c>
      <c r="AL449" s="3">
        <v>0.35623500000000002</v>
      </c>
      <c r="AM449" s="3">
        <v>-1.063819751</v>
      </c>
      <c r="AN449" s="3">
        <v>-0.109845766</v>
      </c>
      <c r="AO449" s="3">
        <v>0</v>
      </c>
      <c r="AP449" s="3">
        <v>0</v>
      </c>
      <c r="AQ449" s="3">
        <v>1.5824095</v>
      </c>
      <c r="AR449" s="30">
        <v>119.45992279052734</v>
      </c>
      <c r="AS449">
        <v>1.4217632893602901</v>
      </c>
      <c r="AT449">
        <v>0.737102335667005</v>
      </c>
      <c r="AU449">
        <v>105.3</v>
      </c>
      <c r="AV449">
        <v>101.6</v>
      </c>
      <c r="AW449">
        <v>107.3</v>
      </c>
      <c r="AX449">
        <v>105.7</v>
      </c>
    </row>
    <row r="450" spans="1:50" x14ac:dyDescent="0.2">
      <c r="A450" s="1">
        <v>42856</v>
      </c>
      <c r="B450" s="6">
        <v>14.951280000000001</v>
      </c>
      <c r="C450" s="6"/>
      <c r="D450">
        <v>0.45344951026103197</v>
      </c>
      <c r="E450" s="3">
        <v>100.7531</v>
      </c>
      <c r="F450" s="3">
        <v>101.0809</v>
      </c>
      <c r="G450" s="3">
        <v>101.55289</v>
      </c>
      <c r="H450" s="3">
        <v>9.18</v>
      </c>
      <c r="I450" s="16">
        <v>5.4</v>
      </c>
      <c r="J450" s="3">
        <v>104.7</v>
      </c>
      <c r="K450">
        <v>3554.5900879999999</v>
      </c>
      <c r="L450" s="2">
        <v>101.98</v>
      </c>
      <c r="M450" s="7">
        <v>3.0878260869565217</v>
      </c>
      <c r="N450" s="8">
        <v>-0.32950000000000002</v>
      </c>
      <c r="O450" s="21">
        <v>108.5</v>
      </c>
      <c r="P450" s="7">
        <v>10.862272727272726</v>
      </c>
      <c r="Q450" s="3">
        <v>10.41</v>
      </c>
      <c r="R450" s="3">
        <v>-0.3589</v>
      </c>
      <c r="S450" s="18">
        <v>104.3</v>
      </c>
      <c r="T450" s="15">
        <v>-6</v>
      </c>
      <c r="U450" s="11">
        <v>197.58969999999999</v>
      </c>
      <c r="V450" s="14">
        <v>0.59744596481323242</v>
      </c>
      <c r="W450">
        <v>0</v>
      </c>
      <c r="X450" s="15">
        <v>4.2</v>
      </c>
      <c r="Y450">
        <v>0.67363145043449701</v>
      </c>
      <c r="Z450" s="3">
        <v>3.5074563432778501</v>
      </c>
      <c r="AA450" s="3">
        <v>53.267140509413402</v>
      </c>
      <c r="AB450" s="3">
        <v>1336.62</v>
      </c>
      <c r="AC450">
        <f t="shared" si="12"/>
        <v>4.6268084504301754E-3</v>
      </c>
      <c r="AD450" s="17">
        <v>4177198</v>
      </c>
      <c r="AE450" s="19">
        <v>14.92</v>
      </c>
      <c r="AF450">
        <v>9.8479630036948151</v>
      </c>
      <c r="AG450" s="7">
        <v>4.6950653276311556</v>
      </c>
      <c r="AH450" s="7">
        <v>5.3010014782066719</v>
      </c>
      <c r="AI450">
        <v>11.519910969034797</v>
      </c>
      <c r="AJ450">
        <v>-5.5020419040950399</v>
      </c>
      <c r="AK450" s="23">
        <v>-1.8934979884461316</v>
      </c>
      <c r="AL450" s="3">
        <v>0.356541304</v>
      </c>
      <c r="AM450" s="3">
        <v>-1.042846352</v>
      </c>
      <c r="AN450" s="3">
        <v>-0.28180718900000001</v>
      </c>
      <c r="AO450" s="3">
        <v>0</v>
      </c>
      <c r="AP450" s="3">
        <v>0</v>
      </c>
      <c r="AQ450" s="3">
        <v>1.5933957000000001</v>
      </c>
      <c r="AR450" s="30">
        <v>102.57996368408203</v>
      </c>
      <c r="AS450">
        <v>1.7522636697037799</v>
      </c>
      <c r="AT450">
        <v>1.10204102002326</v>
      </c>
      <c r="AU450">
        <v>103.6</v>
      </c>
      <c r="AV450">
        <v>102.5</v>
      </c>
      <c r="AW450">
        <v>107.2</v>
      </c>
      <c r="AX450">
        <v>102</v>
      </c>
    </row>
    <row r="451" spans="1:50" x14ac:dyDescent="0.2">
      <c r="A451" s="1">
        <v>42887</v>
      </c>
      <c r="B451" s="6">
        <v>14.35022</v>
      </c>
      <c r="C451" s="6"/>
      <c r="D451">
        <v>0.57116915420998504</v>
      </c>
      <c r="E451" s="3">
        <v>100.9237</v>
      </c>
      <c r="F451" s="3">
        <v>101.20180000000001</v>
      </c>
      <c r="G451" s="3">
        <v>101.52110999999999</v>
      </c>
      <c r="H451" s="3">
        <v>9.0500000000000007</v>
      </c>
      <c r="I451" s="16">
        <v>6.3</v>
      </c>
      <c r="J451" s="3">
        <v>104.7</v>
      </c>
      <c r="K451">
        <v>3441.8798830000001</v>
      </c>
      <c r="L451" s="2">
        <v>102.08</v>
      </c>
      <c r="M451" s="7">
        <v>2.8881818181818182</v>
      </c>
      <c r="N451" s="8">
        <v>-0.33</v>
      </c>
      <c r="O451" s="21">
        <v>110.1</v>
      </c>
      <c r="P451" s="7">
        <v>10.513636363636364</v>
      </c>
      <c r="Q451" s="3">
        <v>11.18</v>
      </c>
      <c r="R451" s="3">
        <v>-0.35870000000000002</v>
      </c>
      <c r="S451" s="18">
        <v>103.6</v>
      </c>
      <c r="T451" s="15">
        <v>-4.8</v>
      </c>
      <c r="U451" s="11">
        <v>274.39019999999999</v>
      </c>
      <c r="V451" s="14">
        <v>0.61854135990142822</v>
      </c>
      <c r="W451">
        <v>0</v>
      </c>
      <c r="X451" s="15">
        <v>5.5</v>
      </c>
      <c r="Y451">
        <v>0.67431723027352097</v>
      </c>
      <c r="Z451" s="3">
        <v>4.1881380110975304</v>
      </c>
      <c r="AA451" s="3">
        <v>52.653814625141301</v>
      </c>
      <c r="AB451" s="3">
        <v>1300.69</v>
      </c>
      <c r="AC451">
        <f t="shared" si="12"/>
        <v>-2.7249146432605897E-2</v>
      </c>
      <c r="AD451" s="17">
        <v>4222255</v>
      </c>
      <c r="AE451" s="19">
        <v>15.24</v>
      </c>
      <c r="AF451">
        <v>2.8973290329995294</v>
      </c>
      <c r="AG451" s="7">
        <v>4.4628280301346592</v>
      </c>
      <c r="AH451" s="7">
        <v>5.8434639835380153</v>
      </c>
      <c r="AI451">
        <v>2.7823248989305327</v>
      </c>
      <c r="AJ451">
        <v>-5.1359423212059596</v>
      </c>
      <c r="AK451" s="23">
        <v>-1.9995416111755941</v>
      </c>
      <c r="AL451" s="3">
        <v>0.35790227299999999</v>
      </c>
      <c r="AM451" s="3">
        <v>-1.0486894410000001</v>
      </c>
      <c r="AN451" s="3">
        <v>-2.8152811999999999E-2</v>
      </c>
      <c r="AO451" s="3">
        <v>0</v>
      </c>
      <c r="AP451" s="3">
        <v>0</v>
      </c>
      <c r="AQ451" s="3">
        <v>1.6142000000000001</v>
      </c>
      <c r="AR451" s="30">
        <v>126.78901672363281</v>
      </c>
      <c r="AS451">
        <v>1.62268882331065</v>
      </c>
      <c r="AT451">
        <v>1.0166908998503299</v>
      </c>
      <c r="AU451">
        <v>96.6</v>
      </c>
      <c r="AV451">
        <v>102.4</v>
      </c>
      <c r="AW451">
        <v>106.5</v>
      </c>
      <c r="AX451">
        <v>88</v>
      </c>
    </row>
    <row r="452" spans="1:50" x14ac:dyDescent="0.2">
      <c r="A452" s="1">
        <v>42917</v>
      </c>
      <c r="B452" s="6">
        <v>13.973190000000001</v>
      </c>
      <c r="C452" s="6"/>
      <c r="D452">
        <v>0.68244773157002203</v>
      </c>
      <c r="E452" s="3">
        <v>101.0705</v>
      </c>
      <c r="F452" s="3">
        <v>101.30459999999999</v>
      </c>
      <c r="G452" s="3">
        <v>101.57601</v>
      </c>
      <c r="H452" s="3">
        <v>9.0500000000000007</v>
      </c>
      <c r="I452" s="16">
        <v>7.8</v>
      </c>
      <c r="J452" s="3">
        <v>105.3</v>
      </c>
      <c r="K452">
        <v>3449.360107</v>
      </c>
      <c r="L452" s="2">
        <v>101.62</v>
      </c>
      <c r="M452" s="7">
        <v>2.8609523809523809</v>
      </c>
      <c r="N452" s="8">
        <v>-0.33040000000000003</v>
      </c>
      <c r="O452" s="21">
        <v>111.3</v>
      </c>
      <c r="P452" s="7">
        <v>10.2645</v>
      </c>
      <c r="Q452" s="3">
        <v>10.26</v>
      </c>
      <c r="R452" s="3">
        <v>-0.35949999999999999</v>
      </c>
      <c r="S452" s="18">
        <v>105.6</v>
      </c>
      <c r="T452" s="15">
        <v>-4.0999999999999996</v>
      </c>
      <c r="U452" s="11">
        <v>181.4152</v>
      </c>
      <c r="V452" s="14">
        <v>0.550159752368927</v>
      </c>
      <c r="W452">
        <v>0</v>
      </c>
      <c r="X452" s="15">
        <v>6.3</v>
      </c>
      <c r="Y452">
        <v>0.67807918571824699</v>
      </c>
      <c r="Z452" s="3">
        <v>3.7994736477570101</v>
      </c>
      <c r="AA452" s="3">
        <v>54.0410167874522</v>
      </c>
      <c r="AB452" s="3">
        <v>1333.25</v>
      </c>
      <c r="AC452">
        <f t="shared" ref="AC452:AC486" si="13">LN(AB452)-LN(AB451)</f>
        <v>2.4724677608480405E-2</v>
      </c>
      <c r="AD452" s="17">
        <v>4232005</v>
      </c>
      <c r="AE452" s="19">
        <v>14.49</v>
      </c>
      <c r="AF452">
        <v>4.5085408808152039</v>
      </c>
      <c r="AG452" s="7">
        <v>5.3707315179917003</v>
      </c>
      <c r="AH452" s="7">
        <v>6.1033418517949514</v>
      </c>
      <c r="AI452">
        <v>4.9562961302802577</v>
      </c>
      <c r="AJ452">
        <v>-5.1847684131380696</v>
      </c>
      <c r="AK452" s="23">
        <v>-1.7830609205145165</v>
      </c>
      <c r="AL452" s="3">
        <v>0.358942857</v>
      </c>
      <c r="AM452" s="3">
        <v>-0.97741995999999998</v>
      </c>
      <c r="AN452" s="3">
        <v>-7.5643912999999993E-2</v>
      </c>
      <c r="AO452" s="3">
        <v>0</v>
      </c>
      <c r="AP452" s="3">
        <v>0</v>
      </c>
      <c r="AQ452" s="3">
        <v>1.6489864000000001</v>
      </c>
      <c r="AR452" s="30">
        <v>102.81346130371094</v>
      </c>
      <c r="AS452">
        <v>1.90058910347782</v>
      </c>
      <c r="AT452">
        <v>0.96922289420510199</v>
      </c>
      <c r="AU452">
        <v>108.2</v>
      </c>
      <c r="AV452">
        <v>102.5</v>
      </c>
      <c r="AW452">
        <v>107.1</v>
      </c>
      <c r="AX452">
        <v>106.2</v>
      </c>
    </row>
    <row r="453" spans="1:50" x14ac:dyDescent="0.2">
      <c r="A453" s="1">
        <v>42948</v>
      </c>
      <c r="B453" s="6">
        <v>15.58503</v>
      </c>
      <c r="C453" s="6"/>
      <c r="D453">
        <v>0.67572920082118204</v>
      </c>
      <c r="E453" s="3">
        <v>101.17019999999999</v>
      </c>
      <c r="F453" s="3">
        <v>101.39879999999999</v>
      </c>
      <c r="G453" s="3">
        <v>101.76423</v>
      </c>
      <c r="H453" s="3">
        <v>8.98</v>
      </c>
      <c r="I453" s="16">
        <v>8.6999999999999993</v>
      </c>
      <c r="J453" s="3">
        <v>106.4</v>
      </c>
      <c r="K453">
        <v>3421.469971</v>
      </c>
      <c r="L453" s="2">
        <v>101.89</v>
      </c>
      <c r="M453" s="7">
        <v>2.7065217391304346</v>
      </c>
      <c r="N453" s="8">
        <v>-0.3291</v>
      </c>
      <c r="O453" s="21">
        <v>111.2</v>
      </c>
      <c r="P453" s="7">
        <v>11.975652173913044</v>
      </c>
      <c r="Q453" s="3">
        <v>10.59</v>
      </c>
      <c r="R453" s="3">
        <v>-0.35580000000000001</v>
      </c>
      <c r="S453" s="18">
        <v>106.1</v>
      </c>
      <c r="T453" s="15">
        <v>-4</v>
      </c>
      <c r="U453" s="11">
        <v>149.70859999999999</v>
      </c>
      <c r="V453" s="14">
        <v>0.57304561138153076</v>
      </c>
      <c r="W453">
        <v>0</v>
      </c>
      <c r="X453" s="15">
        <v>6.4</v>
      </c>
      <c r="Y453">
        <v>0.69215763784113404</v>
      </c>
      <c r="Z453" s="3">
        <v>3.8984612348976899</v>
      </c>
      <c r="AA453" s="3">
        <v>53.356180043801899</v>
      </c>
      <c r="AB453" s="3">
        <v>1380.38</v>
      </c>
      <c r="AC453">
        <f t="shared" si="13"/>
        <v>3.473925308413417E-2</v>
      </c>
      <c r="AD453" s="17">
        <v>4261759</v>
      </c>
      <c r="AE453" s="19">
        <v>15.64</v>
      </c>
      <c r="AF453">
        <v>6.6459318327099837</v>
      </c>
      <c r="AG453" s="7">
        <v>3.8292616877701136</v>
      </c>
      <c r="AH453" s="7">
        <v>4.0090925842782781</v>
      </c>
      <c r="AI453">
        <v>2.6290450200159299</v>
      </c>
      <c r="AJ453">
        <v>-5.4388435297173601</v>
      </c>
      <c r="AK453" s="23">
        <v>-1.8907494468696036</v>
      </c>
      <c r="AL453" s="3">
        <v>0.35396956499999999</v>
      </c>
      <c r="AM453" s="3">
        <v>-1.003452571</v>
      </c>
      <c r="AN453" s="3">
        <v>0.19732270299999999</v>
      </c>
      <c r="AO453" s="3">
        <v>0</v>
      </c>
      <c r="AP453" s="3">
        <v>0</v>
      </c>
      <c r="AQ453" s="3">
        <v>1.6753499999999999</v>
      </c>
      <c r="AR453" s="30">
        <v>138.5316162109375</v>
      </c>
      <c r="AS453">
        <v>1.20256967611722</v>
      </c>
      <c r="AT453">
        <v>0.93041874910038702</v>
      </c>
      <c r="AU453">
        <v>106.4</v>
      </c>
      <c r="AV453">
        <v>102.6</v>
      </c>
      <c r="AW453">
        <v>107.9</v>
      </c>
      <c r="AX453">
        <v>102.7</v>
      </c>
    </row>
    <row r="454" spans="1:50" x14ac:dyDescent="0.2">
      <c r="A454" s="1">
        <v>42979</v>
      </c>
      <c r="B454" s="6">
        <v>13.271369999999999</v>
      </c>
      <c r="C454" s="6"/>
      <c r="D454">
        <v>0.329128201333728</v>
      </c>
      <c r="E454" s="3">
        <v>101.25660000000001</v>
      </c>
      <c r="F454" s="3">
        <v>101.5167</v>
      </c>
      <c r="G454" s="3">
        <v>101.97372</v>
      </c>
      <c r="H454" s="3">
        <v>8.89</v>
      </c>
      <c r="I454" s="16">
        <v>8.1999999999999993</v>
      </c>
      <c r="J454" s="3">
        <v>105.6</v>
      </c>
      <c r="K454">
        <v>3594.8500979999999</v>
      </c>
      <c r="L454" s="2">
        <v>102.29</v>
      </c>
      <c r="M454" s="7">
        <v>2.6436363636363636</v>
      </c>
      <c r="N454" s="8">
        <v>-0.32940000000000003</v>
      </c>
      <c r="O454" s="21">
        <v>112.3</v>
      </c>
      <c r="P454" s="7">
        <v>10.438000000000001</v>
      </c>
      <c r="Q454" s="3">
        <v>9.51</v>
      </c>
      <c r="R454" s="3">
        <v>-0.35809999999999997</v>
      </c>
      <c r="S454" s="18">
        <v>105.9</v>
      </c>
      <c r="T454" s="15">
        <v>-3.4</v>
      </c>
      <c r="U454" s="11">
        <v>205.7664</v>
      </c>
      <c r="V454" s="13">
        <v>0.54958051443099976</v>
      </c>
      <c r="W454">
        <v>0</v>
      </c>
      <c r="X454" s="15">
        <v>7.9</v>
      </c>
      <c r="Y454">
        <v>0.71098696567836694</v>
      </c>
      <c r="Z454" s="3">
        <v>4.67803377499565</v>
      </c>
      <c r="AA454" s="3">
        <v>53.094937955333798</v>
      </c>
      <c r="AB454" s="3">
        <v>1334.91</v>
      </c>
      <c r="AC454">
        <f t="shared" si="13"/>
        <v>-3.3494949733375634E-2</v>
      </c>
      <c r="AD454" s="17">
        <v>4307843</v>
      </c>
      <c r="AE454" s="19">
        <v>18.350000000000001</v>
      </c>
      <c r="AF454">
        <v>1.3430609685190831</v>
      </c>
      <c r="AG454" s="7">
        <v>5.3207461826369524</v>
      </c>
      <c r="AH454" s="7">
        <v>5.5297615778214748</v>
      </c>
      <c r="AI454">
        <v>3.4717336975166546</v>
      </c>
      <c r="AJ454">
        <v>-5.2563992993764703</v>
      </c>
      <c r="AK454" s="23">
        <v>-1.9976710140787435</v>
      </c>
      <c r="AL454" s="3">
        <v>0.35409285699999998</v>
      </c>
      <c r="AM454" s="3">
        <v>-1.016589033</v>
      </c>
      <c r="AN454" s="3">
        <v>0.142831875</v>
      </c>
      <c r="AO454" s="3">
        <v>0</v>
      </c>
      <c r="AP454" s="3">
        <v>0</v>
      </c>
      <c r="AQ454" s="3">
        <v>1.7071333</v>
      </c>
      <c r="AR454" s="30">
        <v>115.53444671630859</v>
      </c>
      <c r="AS454">
        <v>1.1372041853694199</v>
      </c>
      <c r="AT454">
        <v>0.67827531341410197</v>
      </c>
      <c r="AU454">
        <v>105.6</v>
      </c>
      <c r="AV454">
        <v>102.7</v>
      </c>
      <c r="AW454">
        <v>107</v>
      </c>
      <c r="AX454">
        <v>104</v>
      </c>
    </row>
    <row r="455" spans="1:50" x14ac:dyDescent="0.2">
      <c r="A455" s="1">
        <v>43009</v>
      </c>
      <c r="B455" s="6">
        <v>12.443809999999999</v>
      </c>
      <c r="C455" s="6"/>
      <c r="D455">
        <v>0.38399410535790601</v>
      </c>
      <c r="E455" s="3">
        <v>101.3408</v>
      </c>
      <c r="F455" s="3">
        <v>101.6306</v>
      </c>
      <c r="G455" s="3">
        <v>102.01382</v>
      </c>
      <c r="H455" s="3">
        <v>8.7799999999999994</v>
      </c>
      <c r="I455" s="16">
        <v>10.6</v>
      </c>
      <c r="J455" s="3">
        <v>105.4</v>
      </c>
      <c r="K455">
        <v>3673.9499510000001</v>
      </c>
      <c r="L455" s="2">
        <v>102.34</v>
      </c>
      <c r="M455" s="7">
        <v>2.459090909090909</v>
      </c>
      <c r="N455" s="8">
        <v>-0.32950000000000002</v>
      </c>
      <c r="O455" s="21">
        <v>113.4</v>
      </c>
      <c r="P455" s="7">
        <v>10.125454545454545</v>
      </c>
      <c r="Q455" s="3">
        <v>10.18</v>
      </c>
      <c r="R455" s="3">
        <v>-0.35899999999999999</v>
      </c>
      <c r="S455" s="18">
        <v>105.6</v>
      </c>
      <c r="T455" s="15">
        <v>-3</v>
      </c>
      <c r="U455" s="11">
        <v>227.2336</v>
      </c>
      <c r="V455" s="13">
        <v>0.5261378288269043</v>
      </c>
      <c r="W455">
        <v>0</v>
      </c>
      <c r="X455" s="15">
        <v>9.1</v>
      </c>
      <c r="Y455">
        <v>0.70456771357923897</v>
      </c>
      <c r="Z455" s="3">
        <v>6.07182015543939</v>
      </c>
      <c r="AA455" s="3">
        <v>53.447631211652897</v>
      </c>
      <c r="AB455" s="3">
        <v>1320.05</v>
      </c>
      <c r="AC455">
        <f t="shared" si="13"/>
        <v>-1.1194259180558497E-2</v>
      </c>
      <c r="AD455" s="17">
        <v>4360984</v>
      </c>
      <c r="AE455" s="19">
        <v>19.72</v>
      </c>
      <c r="AF455">
        <v>8.2097947476260202</v>
      </c>
      <c r="AG455" s="7">
        <v>4.7502155326073847</v>
      </c>
      <c r="AH455" s="7">
        <v>4.9439563953266372</v>
      </c>
      <c r="AI455">
        <v>14.38472341417576</v>
      </c>
      <c r="AJ455">
        <v>-5.3181067240414999</v>
      </c>
      <c r="AK455" s="23">
        <v>-1.9300535941418266</v>
      </c>
      <c r="AL455" s="3">
        <v>0.35438409100000001</v>
      </c>
      <c r="AM455" s="3">
        <v>-1.0133803530000001</v>
      </c>
      <c r="AN455" s="3">
        <v>7.6326886999999996E-2</v>
      </c>
      <c r="AO455" s="3">
        <v>0</v>
      </c>
      <c r="AP455" s="3">
        <v>0</v>
      </c>
      <c r="AQ455" s="3">
        <v>1.7395783</v>
      </c>
      <c r="AR455" s="30">
        <v>91.461570739746094</v>
      </c>
      <c r="AS455">
        <v>1.41394922845302</v>
      </c>
      <c r="AT455">
        <v>0.77891669103851702</v>
      </c>
      <c r="AU455">
        <v>108.7</v>
      </c>
      <c r="AV455">
        <v>102.4</v>
      </c>
      <c r="AW455">
        <v>107.6</v>
      </c>
      <c r="AX455">
        <v>107.7</v>
      </c>
    </row>
    <row r="456" spans="1:50" x14ac:dyDescent="0.2">
      <c r="A456" s="1">
        <v>43040</v>
      </c>
      <c r="B456" s="6">
        <v>13.34015</v>
      </c>
      <c r="C456" s="6"/>
      <c r="D456">
        <v>0.48763684872156599</v>
      </c>
      <c r="E456" s="3">
        <v>101.40470000000001</v>
      </c>
      <c r="F456" s="3">
        <v>101.7105</v>
      </c>
      <c r="G456" s="3">
        <v>102.31417999999999</v>
      </c>
      <c r="H456" s="3">
        <v>8.7100000000000009</v>
      </c>
      <c r="I456" s="16">
        <v>11.2</v>
      </c>
      <c r="J456" s="3">
        <v>107.3</v>
      </c>
      <c r="K456">
        <v>3569.929932</v>
      </c>
      <c r="L456" s="2">
        <v>102.14</v>
      </c>
      <c r="M456" s="7">
        <v>2.6063636363636364</v>
      </c>
      <c r="N456" s="8">
        <v>-0.32900000000000001</v>
      </c>
      <c r="O456" s="21">
        <v>113.8</v>
      </c>
      <c r="P456" s="7">
        <v>10.540476190476191</v>
      </c>
      <c r="Q456" s="3">
        <v>11.28</v>
      </c>
      <c r="R456" s="3">
        <v>-0.34920000000000001</v>
      </c>
      <c r="S456" s="18">
        <v>108.2</v>
      </c>
      <c r="T456" s="15">
        <v>-2.8</v>
      </c>
      <c r="U456" s="11">
        <v>229.71340000000001</v>
      </c>
      <c r="V456" s="13">
        <v>0.58159691095352173</v>
      </c>
      <c r="W456">
        <v>0</v>
      </c>
      <c r="X456" s="15">
        <v>9.5</v>
      </c>
      <c r="Y456">
        <v>0.70805171045178705</v>
      </c>
      <c r="Z456" s="3">
        <v>3.4407484650872102</v>
      </c>
      <c r="AA456" s="3">
        <v>53.245065493426701</v>
      </c>
      <c r="AB456" s="3">
        <v>1332.15</v>
      </c>
      <c r="AC456">
        <f t="shared" si="13"/>
        <v>9.1245637217109987E-3</v>
      </c>
      <c r="AD456" s="17">
        <v>4400068</v>
      </c>
      <c r="AE456" s="19">
        <v>21.17</v>
      </c>
      <c r="AF456">
        <v>9.1212031985747899</v>
      </c>
      <c r="AG456" s="7">
        <v>4.3019629066521077</v>
      </c>
      <c r="AH456" s="7">
        <v>4.5555916959931011</v>
      </c>
      <c r="AI456">
        <v>5.9066453114843043</v>
      </c>
      <c r="AJ456">
        <v>-5.2229649454332199</v>
      </c>
      <c r="AK456" s="23">
        <v>-1.9909550481156544</v>
      </c>
      <c r="AL456" s="3">
        <v>0.35194545500000002</v>
      </c>
      <c r="AM456" s="3">
        <v>-1.038144264</v>
      </c>
      <c r="AN456" s="3">
        <v>0.26656360899999998</v>
      </c>
      <c r="AO456" s="3">
        <v>0</v>
      </c>
      <c r="AP456" s="3">
        <v>0</v>
      </c>
      <c r="AQ456" s="3">
        <v>1.745465</v>
      </c>
      <c r="AR456" s="30">
        <v>92.596015930175781</v>
      </c>
      <c r="AS456">
        <v>1.24093828387836</v>
      </c>
      <c r="AT456">
        <v>0.82221670237668099</v>
      </c>
      <c r="AU456">
        <v>117.2</v>
      </c>
      <c r="AV456">
        <v>103.2</v>
      </c>
      <c r="AW456">
        <v>108.9</v>
      </c>
      <c r="AX456">
        <v>124.8</v>
      </c>
    </row>
    <row r="457" spans="1:50" x14ac:dyDescent="0.2">
      <c r="A457" s="1">
        <v>43070</v>
      </c>
      <c r="B457" s="6">
        <v>12.80369</v>
      </c>
      <c r="C457" s="6"/>
      <c r="D457">
        <v>0.52911588354181305</v>
      </c>
      <c r="E457" s="3">
        <v>101.43600000000001</v>
      </c>
      <c r="F457" s="3">
        <v>101.7496</v>
      </c>
      <c r="G457" s="3">
        <v>102.42594</v>
      </c>
      <c r="H457" s="3">
        <v>8.66</v>
      </c>
      <c r="I457" s="16">
        <v>13.4</v>
      </c>
      <c r="J457" s="3">
        <v>107.8</v>
      </c>
      <c r="K457">
        <v>3503.959961</v>
      </c>
      <c r="L457" s="2">
        <v>102.49</v>
      </c>
      <c r="M457" s="7">
        <v>2.8171428571428572</v>
      </c>
      <c r="N457" s="8">
        <v>-0.32790000000000002</v>
      </c>
      <c r="O457" s="21">
        <v>114.7</v>
      </c>
      <c r="P457" s="7">
        <v>10.2645</v>
      </c>
      <c r="Q457" s="3">
        <v>11.04</v>
      </c>
      <c r="R457" s="3">
        <v>-0.34229999999999999</v>
      </c>
      <c r="S457" s="18">
        <v>108.5</v>
      </c>
      <c r="T457" s="15">
        <v>-2.5</v>
      </c>
      <c r="U457" s="11">
        <v>173.3931</v>
      </c>
      <c r="V457" s="13">
        <v>0.53092330694198608</v>
      </c>
      <c r="W457">
        <v>0</v>
      </c>
      <c r="X457" s="15">
        <v>10</v>
      </c>
      <c r="Y457">
        <v>0.71498966047319701</v>
      </c>
      <c r="Z457" s="3">
        <v>3.41394200302231</v>
      </c>
      <c r="AA457" s="3">
        <v>53.4540112877702</v>
      </c>
      <c r="AB457" s="3">
        <v>1348.36</v>
      </c>
      <c r="AC457">
        <f t="shared" si="13"/>
        <v>1.2094860759377823E-2</v>
      </c>
      <c r="AD457" s="17">
        <v>4465615</v>
      </c>
      <c r="AE457" s="19">
        <v>19.52</v>
      </c>
      <c r="AF457">
        <v>-2.9615819691809264</v>
      </c>
      <c r="AG457" s="7">
        <v>4.793998190568189</v>
      </c>
      <c r="AH457" s="7">
        <v>5.17084992176909</v>
      </c>
      <c r="AI457">
        <v>-4.7458593655434811</v>
      </c>
      <c r="AJ457">
        <v>-4.8251996323996797</v>
      </c>
      <c r="AK457" s="23">
        <v>-1.8651294658749611</v>
      </c>
      <c r="AL457" s="3">
        <v>0.33505000000000001</v>
      </c>
      <c r="AM457" s="3">
        <v>-1.0054538609999999</v>
      </c>
      <c r="AN457" s="3">
        <v>0.42348102900000001</v>
      </c>
      <c r="AO457" s="3">
        <v>0</v>
      </c>
      <c r="AP457" s="3">
        <v>0</v>
      </c>
      <c r="AQ457" s="3">
        <v>1.6926136000000001</v>
      </c>
      <c r="AR457" s="30">
        <v>82.718254089355469</v>
      </c>
      <c r="AS457">
        <v>1.1674867781984399</v>
      </c>
      <c r="AT457">
        <v>0.87283708012193095</v>
      </c>
      <c r="AU457">
        <v>112.8</v>
      </c>
      <c r="AV457">
        <v>104.3</v>
      </c>
      <c r="AW457">
        <v>109.3</v>
      </c>
      <c r="AX457">
        <v>112.7</v>
      </c>
    </row>
    <row r="458" spans="1:50" x14ac:dyDescent="0.2">
      <c r="A458" s="1">
        <v>43101</v>
      </c>
      <c r="B458" s="6">
        <v>12.17154</v>
      </c>
      <c r="C458" s="6"/>
      <c r="D458">
        <v>0.471252329632803</v>
      </c>
      <c r="E458" s="3">
        <v>101.40479999999999</v>
      </c>
      <c r="F458" s="3">
        <v>101.73180000000001</v>
      </c>
      <c r="G458" s="3">
        <v>102.73171000000001</v>
      </c>
      <c r="H458" s="3">
        <v>8.6199999999999992</v>
      </c>
      <c r="I458" s="16">
        <v>11.9</v>
      </c>
      <c r="J458" s="3">
        <v>106.2</v>
      </c>
      <c r="K458">
        <v>3609.290039</v>
      </c>
      <c r="L458" s="2">
        <v>101.56</v>
      </c>
      <c r="M458" s="7">
        <v>2.5986363636363636</v>
      </c>
      <c r="N458" s="8">
        <v>-0.32850000000000001</v>
      </c>
      <c r="O458" s="21">
        <v>114.2</v>
      </c>
      <c r="P458" s="7">
        <v>11.062380952380952</v>
      </c>
      <c r="Q458" s="3">
        <v>13.54</v>
      </c>
      <c r="R458" s="3">
        <v>-0.3624</v>
      </c>
      <c r="S458" s="18">
        <v>107.1</v>
      </c>
      <c r="T458" s="15">
        <v>-2.7</v>
      </c>
      <c r="U458" s="11">
        <v>196.43610000000001</v>
      </c>
      <c r="V458" s="13">
        <v>0.47666636109352112</v>
      </c>
      <c r="W458">
        <v>0</v>
      </c>
      <c r="X458" s="15">
        <v>10.3</v>
      </c>
      <c r="Y458">
        <v>0.73571407609244499</v>
      </c>
      <c r="Z458" s="3">
        <v>3.52391827374018</v>
      </c>
      <c r="AA458" s="3">
        <v>53.011612880552399</v>
      </c>
      <c r="AB458" s="3">
        <v>1389.02</v>
      </c>
      <c r="AC458">
        <f t="shared" si="13"/>
        <v>2.970942336677318E-2</v>
      </c>
      <c r="AD458" s="17">
        <v>4478950</v>
      </c>
      <c r="AE458" s="19">
        <v>25.03</v>
      </c>
      <c r="AF458">
        <v>8.2744739479743146</v>
      </c>
      <c r="AG458" s="7">
        <v>4.0000593075336894</v>
      </c>
      <c r="AH458" s="7">
        <v>5.1891992609274666</v>
      </c>
      <c r="AI458">
        <v>8.8630341244984479</v>
      </c>
      <c r="AJ458">
        <v>-4.7182999963406003</v>
      </c>
      <c r="AK458" s="23">
        <v>-1.4615959174818014</v>
      </c>
      <c r="AL458" s="3">
        <v>0.34819130399999998</v>
      </c>
      <c r="AM458" s="3">
        <v>-0.97597676</v>
      </c>
      <c r="AN458" s="3">
        <v>0.394042793</v>
      </c>
      <c r="AO458" s="3">
        <v>0</v>
      </c>
      <c r="AP458" s="3">
        <v>0</v>
      </c>
      <c r="AQ458" s="3">
        <v>1.6863524000000001</v>
      </c>
      <c r="AR458" s="30">
        <v>92.426788330078125</v>
      </c>
      <c r="AS458">
        <v>0.94392772379007905</v>
      </c>
      <c r="AT458">
        <v>0.58509315345721102</v>
      </c>
      <c r="AU458">
        <v>108.6</v>
      </c>
      <c r="AV458">
        <v>103</v>
      </c>
      <c r="AW458">
        <v>107.5</v>
      </c>
      <c r="AX458">
        <v>106.5</v>
      </c>
    </row>
    <row r="459" spans="1:50" x14ac:dyDescent="0.2">
      <c r="A459" s="1">
        <v>43132</v>
      </c>
      <c r="B459" s="6">
        <v>21.480820000000001</v>
      </c>
      <c r="C459" s="6"/>
      <c r="D459">
        <v>1.12865816912265</v>
      </c>
      <c r="E459" s="3">
        <v>101.33199999999999</v>
      </c>
      <c r="F459" s="3">
        <v>101.6506</v>
      </c>
      <c r="G459" s="3">
        <v>102.75561</v>
      </c>
      <c r="H459" s="3">
        <v>8.5299999999999994</v>
      </c>
      <c r="I459" s="16">
        <v>11.3</v>
      </c>
      <c r="J459" s="3">
        <v>105.7</v>
      </c>
      <c r="K459">
        <v>3438.959961</v>
      </c>
      <c r="L459" s="2">
        <v>101.78</v>
      </c>
      <c r="M459" s="7">
        <v>2.7725</v>
      </c>
      <c r="N459" s="8">
        <v>-0.32850000000000001</v>
      </c>
      <c r="O459" s="21">
        <v>114.1</v>
      </c>
      <c r="P459" s="7">
        <v>22.464736842105264</v>
      </c>
      <c r="Q459" s="3">
        <v>19.850000000000001</v>
      </c>
      <c r="R459" s="3">
        <v>-0.36470000000000002</v>
      </c>
      <c r="S459" s="18">
        <v>105.3</v>
      </c>
      <c r="T459" s="15">
        <v>-3</v>
      </c>
      <c r="U459" s="11">
        <v>135.16370000000001</v>
      </c>
      <c r="V459" s="13">
        <v>0.53017467260360718</v>
      </c>
      <c r="W459">
        <v>0</v>
      </c>
      <c r="X459" s="15">
        <v>9.1</v>
      </c>
      <c r="Y459">
        <v>0.75710362699691103</v>
      </c>
      <c r="Z459" s="3">
        <v>5.1138048457093097</v>
      </c>
      <c r="AA459" s="3">
        <v>52.709996062149997</v>
      </c>
      <c r="AB459" s="3">
        <v>1359.91</v>
      </c>
      <c r="AC459">
        <f t="shared" si="13"/>
        <v>-2.1179941429023685E-2</v>
      </c>
      <c r="AD459" s="17">
        <v>4500286</v>
      </c>
      <c r="AE459" s="19">
        <v>20.88</v>
      </c>
      <c r="AF459">
        <v>4.7131871534286773</v>
      </c>
      <c r="AG459" s="7">
        <v>4.3242196860548603</v>
      </c>
      <c r="AH459" s="7">
        <v>5.3079845209533403</v>
      </c>
      <c r="AI459">
        <v>6.247664326581237</v>
      </c>
      <c r="AJ459">
        <v>-5.1466281927465003</v>
      </c>
      <c r="AK459" s="23">
        <v>-1.1486419878462422</v>
      </c>
      <c r="AL459" s="3">
        <v>0.35478749999999998</v>
      </c>
      <c r="AM459" s="3">
        <v>-0.96519269200000002</v>
      </c>
      <c r="AN459" s="3">
        <v>0.275243976</v>
      </c>
      <c r="AO459" s="3">
        <v>0</v>
      </c>
      <c r="AP459" s="3">
        <v>0</v>
      </c>
      <c r="AQ459" s="3">
        <v>1.7062870000000001</v>
      </c>
      <c r="AR459" s="30">
        <v>64.491371154785156</v>
      </c>
      <c r="AS459">
        <v>1.3830708555344799</v>
      </c>
      <c r="AT459">
        <v>1.0059129193871299</v>
      </c>
      <c r="AU459">
        <v>104.4</v>
      </c>
      <c r="AV459">
        <v>102.4</v>
      </c>
      <c r="AW459">
        <v>104.7</v>
      </c>
      <c r="AX459">
        <v>100.7</v>
      </c>
    </row>
    <row r="460" spans="1:50" x14ac:dyDescent="0.2">
      <c r="A460" s="1">
        <v>43160</v>
      </c>
      <c r="B460" s="6">
        <v>17.797899999999998</v>
      </c>
      <c r="C460" s="6"/>
      <c r="D460">
        <v>0.91077894713210905</v>
      </c>
      <c r="E460" s="3">
        <v>101.23990000000001</v>
      </c>
      <c r="F460" s="3">
        <v>101.562</v>
      </c>
      <c r="G460" s="3">
        <v>102.88198</v>
      </c>
      <c r="H460" s="3">
        <v>8.4600000000000009</v>
      </c>
      <c r="I460" s="16">
        <v>10.6</v>
      </c>
      <c r="J460" s="3">
        <v>106.8</v>
      </c>
      <c r="K460">
        <v>3361.5</v>
      </c>
      <c r="L460" s="2">
        <v>102.91</v>
      </c>
      <c r="M460" s="7">
        <v>2.94</v>
      </c>
      <c r="N460" s="8">
        <v>-0.32790000000000002</v>
      </c>
      <c r="O460" s="21">
        <v>112.4</v>
      </c>
      <c r="P460" s="7">
        <v>19.023809523809526</v>
      </c>
      <c r="Q460" s="3">
        <v>19.969999000000001</v>
      </c>
      <c r="R460" s="3">
        <v>-0.3639</v>
      </c>
      <c r="S460" s="18">
        <v>105.3</v>
      </c>
      <c r="T460" s="15">
        <v>-3.7</v>
      </c>
      <c r="U460" s="11">
        <v>175.5762</v>
      </c>
      <c r="V460" s="13">
        <v>0.71150392293930054</v>
      </c>
      <c r="W460">
        <v>0</v>
      </c>
      <c r="X460" s="15">
        <v>7.4</v>
      </c>
      <c r="Y460">
        <v>0.75269759214131704</v>
      </c>
      <c r="Z460" s="3">
        <v>4.1922547632509204</v>
      </c>
      <c r="AA460" s="3">
        <v>53.082738677275799</v>
      </c>
      <c r="AB460" s="3">
        <v>1359.65</v>
      </c>
      <c r="AC460">
        <f t="shared" si="13"/>
        <v>-1.9120740177935858E-4</v>
      </c>
      <c r="AD460" s="17">
        <v>4530147</v>
      </c>
      <c r="AE460" s="19">
        <v>18.940000000000001</v>
      </c>
      <c r="AF460">
        <v>-1.1369446005979</v>
      </c>
      <c r="AG460" s="7">
        <v>4.7447011528038843</v>
      </c>
      <c r="AH460" s="7">
        <v>4.2150807194691993</v>
      </c>
      <c r="AI460">
        <v>-0.71295739507100109</v>
      </c>
      <c r="AJ460" s="28">
        <v>-5.4761306449999996</v>
      </c>
      <c r="AK460" s="23">
        <v>-1.1951761038717437</v>
      </c>
      <c r="AL460" s="3">
        <v>0.35454545500000001</v>
      </c>
      <c r="AM460" s="3">
        <v>-0.987561519</v>
      </c>
      <c r="AN460" s="3">
        <v>3.9795817999999997E-2</v>
      </c>
      <c r="AO460" s="3">
        <v>0</v>
      </c>
      <c r="AP460" s="3">
        <v>0</v>
      </c>
      <c r="AQ460" s="3">
        <v>1.7352810000000001</v>
      </c>
      <c r="AR460" s="30">
        <v>111.96229553222656</v>
      </c>
      <c r="AS460">
        <v>1.3595607073066101</v>
      </c>
      <c r="AT460">
        <v>0.86099440311898701</v>
      </c>
      <c r="AU460">
        <v>100.5</v>
      </c>
      <c r="AV460">
        <v>103</v>
      </c>
      <c r="AW460">
        <v>104.4</v>
      </c>
      <c r="AX460">
        <v>88.7</v>
      </c>
    </row>
    <row r="461" spans="1:50" x14ac:dyDescent="0.2">
      <c r="A461" s="1">
        <v>43191</v>
      </c>
      <c r="B461" s="6">
        <v>15.23692</v>
      </c>
      <c r="C461" s="6"/>
      <c r="D461">
        <v>0.71405768850078699</v>
      </c>
      <c r="E461" s="3">
        <v>101.16630000000001</v>
      </c>
      <c r="F461" s="3">
        <v>101.52589999999999</v>
      </c>
      <c r="G461" s="3">
        <v>102.98854</v>
      </c>
      <c r="H461" s="3">
        <v>8.3800000000000008</v>
      </c>
      <c r="I461" s="16">
        <v>10.4</v>
      </c>
      <c r="J461" s="3">
        <v>105.9</v>
      </c>
      <c r="K461">
        <v>3536.5200199999999</v>
      </c>
      <c r="L461" s="2">
        <v>103.32</v>
      </c>
      <c r="M461" s="7">
        <v>3.0238095238095237</v>
      </c>
      <c r="N461" s="8">
        <v>-0.32850000000000001</v>
      </c>
      <c r="O461" s="21">
        <v>112.5</v>
      </c>
      <c r="P461" s="7">
        <v>18.267619047619046</v>
      </c>
      <c r="Q461" s="3">
        <v>15.93</v>
      </c>
      <c r="R461" s="3">
        <v>-0.36570000000000003</v>
      </c>
      <c r="S461" s="18">
        <v>105.9</v>
      </c>
      <c r="T461" s="15">
        <v>-3.8</v>
      </c>
      <c r="U461" s="11">
        <v>150.18459999999999</v>
      </c>
      <c r="V461" s="14">
        <v>0.64796972274780273</v>
      </c>
      <c r="W461">
        <v>0</v>
      </c>
      <c r="X461" s="15">
        <v>8.3000000000000007</v>
      </c>
      <c r="Y461">
        <v>0.76136968546579198</v>
      </c>
      <c r="Z461" s="3">
        <v>3.7323585036810201</v>
      </c>
      <c r="AA461" s="3">
        <v>52.500276379299798</v>
      </c>
      <c r="AB461" s="3">
        <v>1346.52</v>
      </c>
      <c r="AC461">
        <f t="shared" si="13"/>
        <v>-9.7038272031957362E-3</v>
      </c>
      <c r="AD461" s="17">
        <v>4544492</v>
      </c>
      <c r="AE461" s="19">
        <v>18.399999999999999</v>
      </c>
      <c r="AF461">
        <v>8.936858436059758</v>
      </c>
      <c r="AG461" s="7">
        <v>6.7114951001768901</v>
      </c>
      <c r="AH461" s="7">
        <v>4.6550945748453501</v>
      </c>
      <c r="AI461">
        <v>10.493620162264428</v>
      </c>
      <c r="AJ461" s="28">
        <v>-5.595483808</v>
      </c>
      <c r="AK461" s="23">
        <v>-1.2248790375190386</v>
      </c>
      <c r="AL461" s="3">
        <v>0.35836904800000002</v>
      </c>
      <c r="AM461" s="3">
        <v>-0.998375609</v>
      </c>
      <c r="AN461" s="3">
        <v>-0.45003070699999997</v>
      </c>
      <c r="AO461" s="3">
        <v>0</v>
      </c>
      <c r="AP461" s="3">
        <v>0</v>
      </c>
      <c r="AQ461" s="3">
        <v>1.7187182000000001</v>
      </c>
      <c r="AR461" s="30">
        <v>123.26347351074219</v>
      </c>
      <c r="AS461">
        <v>1.6475680906360901</v>
      </c>
      <c r="AT461">
        <v>0.96793309245266301</v>
      </c>
      <c r="AU461">
        <v>106.4</v>
      </c>
      <c r="AV461">
        <v>102.7</v>
      </c>
      <c r="AW461">
        <v>106.8</v>
      </c>
      <c r="AX461">
        <v>101.2</v>
      </c>
    </row>
    <row r="462" spans="1:50" x14ac:dyDescent="0.2">
      <c r="A462" s="1">
        <v>43221</v>
      </c>
      <c r="B462" s="6">
        <v>14.5663</v>
      </c>
      <c r="C462" s="6"/>
      <c r="D462">
        <v>0.60134407827135095</v>
      </c>
      <c r="E462" s="3">
        <v>101.1163</v>
      </c>
      <c r="F462" s="3">
        <v>101.49550000000001</v>
      </c>
      <c r="G462" s="3">
        <v>103.45774</v>
      </c>
      <c r="H462" s="3">
        <v>8.24</v>
      </c>
      <c r="I462" s="16">
        <v>10.6</v>
      </c>
      <c r="J462" s="3">
        <v>106.9</v>
      </c>
      <c r="K462">
        <v>3406.6499020000001</v>
      </c>
      <c r="L462" s="2">
        <v>103.97</v>
      </c>
      <c r="M462" s="7">
        <v>3.2082608695652173</v>
      </c>
      <c r="N462" s="8">
        <v>-0.32519999999999999</v>
      </c>
      <c r="O462" s="21">
        <v>111.9</v>
      </c>
      <c r="P462" s="7">
        <v>14.124545454545455</v>
      </c>
      <c r="Q462" s="3">
        <v>15.43</v>
      </c>
      <c r="R462" s="3">
        <v>-0.36249999999999999</v>
      </c>
      <c r="S462" s="18">
        <v>107.1</v>
      </c>
      <c r="T462" s="15">
        <v>-4.0999999999999996</v>
      </c>
      <c r="U462" s="11">
        <v>224.51609999999999</v>
      </c>
      <c r="V462" s="14">
        <v>0.49615466594696045</v>
      </c>
      <c r="W462">
        <v>0</v>
      </c>
      <c r="X462" s="15">
        <v>7.6</v>
      </c>
      <c r="Y462">
        <v>0.78490098787783902</v>
      </c>
      <c r="Z462" s="3">
        <v>3.8809792578677902</v>
      </c>
      <c r="AA462" s="3">
        <v>52.8810904683695</v>
      </c>
      <c r="AB462" s="3">
        <v>1328.27</v>
      </c>
      <c r="AC462">
        <f t="shared" si="13"/>
        <v>-1.3646142840721964E-2</v>
      </c>
      <c r="AD462" s="17">
        <v>4559713</v>
      </c>
      <c r="AE462" s="19">
        <v>19.98</v>
      </c>
      <c r="AF462">
        <v>-0.49951811460040574</v>
      </c>
      <c r="AG462" s="7">
        <v>3.9818990469693176</v>
      </c>
      <c r="AH462" s="7">
        <v>4.6957909303635006</v>
      </c>
      <c r="AI462">
        <v>2.7941890724410001</v>
      </c>
      <c r="AJ462" s="28">
        <v>-6.1347754270000001</v>
      </c>
      <c r="AK462" s="23">
        <v>-1.2084968435403622</v>
      </c>
      <c r="AL462" s="3">
        <v>0.35792391299999998</v>
      </c>
      <c r="AM462" s="3">
        <v>-1.0036202670000001</v>
      </c>
      <c r="AN462" s="3">
        <v>-0.58291222499999995</v>
      </c>
      <c r="AO462" s="3">
        <v>0</v>
      </c>
      <c r="AP462" s="3">
        <v>0</v>
      </c>
      <c r="AQ462" s="3">
        <v>1.7131478</v>
      </c>
      <c r="AR462" s="30">
        <v>125.66661834716797</v>
      </c>
      <c r="AS462">
        <v>1.71877584229217</v>
      </c>
      <c r="AT462">
        <v>0.86746283475236996</v>
      </c>
      <c r="AU462">
        <v>115.4</v>
      </c>
      <c r="AV462">
        <v>104.1</v>
      </c>
      <c r="AW462">
        <v>108.1</v>
      </c>
      <c r="AX462">
        <v>116.2</v>
      </c>
    </row>
    <row r="463" spans="1:50" x14ac:dyDescent="0.2">
      <c r="A463" s="1">
        <v>43252</v>
      </c>
      <c r="B463" s="6">
        <v>14.93688</v>
      </c>
      <c r="C463" s="6"/>
      <c r="D463">
        <v>0.82510233806913202</v>
      </c>
      <c r="E463" s="3">
        <v>101.0959</v>
      </c>
      <c r="F463" s="3">
        <v>101.4593</v>
      </c>
      <c r="G463" s="3">
        <v>103.56889</v>
      </c>
      <c r="H463" s="3">
        <v>8.1999999999999993</v>
      </c>
      <c r="I463" s="16">
        <v>10.1</v>
      </c>
      <c r="J463" s="3">
        <v>106.8</v>
      </c>
      <c r="K463">
        <v>3395.6000979999999</v>
      </c>
      <c r="L463" s="2">
        <v>104.09</v>
      </c>
      <c r="M463" s="7">
        <v>3.581818181818182</v>
      </c>
      <c r="N463" s="8">
        <v>-0.32200000000000001</v>
      </c>
      <c r="O463" s="21">
        <v>112.2</v>
      </c>
      <c r="P463" s="7">
        <v>13.678095238095239</v>
      </c>
      <c r="Q463" s="3">
        <v>16.09</v>
      </c>
      <c r="R463" s="3">
        <v>-0.36180000000000001</v>
      </c>
      <c r="S463" s="18">
        <v>106.9</v>
      </c>
      <c r="T463" s="15">
        <v>-4.2</v>
      </c>
      <c r="U463" s="11">
        <v>233.21190000000001</v>
      </c>
      <c r="V463" s="14">
        <v>0.6234927773475647</v>
      </c>
      <c r="W463">
        <v>0</v>
      </c>
      <c r="X463" s="15">
        <v>8</v>
      </c>
      <c r="Y463">
        <v>0.79809180900625498</v>
      </c>
      <c r="Z463" s="3">
        <v>6.1349612875714197</v>
      </c>
      <c r="AA463" s="3">
        <v>53.4391231334724</v>
      </c>
      <c r="AB463" s="3">
        <v>1271.81</v>
      </c>
      <c r="AC463">
        <f t="shared" si="13"/>
        <v>-4.3436260950136862E-2</v>
      </c>
      <c r="AD463" s="17">
        <v>4580302</v>
      </c>
      <c r="AE463" s="19">
        <v>20.5</v>
      </c>
      <c r="AF463">
        <v>4.2605043752095284</v>
      </c>
      <c r="AG463" s="7">
        <v>2.2255985163299385</v>
      </c>
      <c r="AH463" s="7">
        <v>4.3996586319362052</v>
      </c>
      <c r="AI463">
        <v>4.5408010377492758</v>
      </c>
      <c r="AJ463" s="28">
        <v>-6.3408536069999997</v>
      </c>
      <c r="AK463" s="23">
        <v>-1.3477447175476931</v>
      </c>
      <c r="AL463" s="3">
        <v>0.352892857</v>
      </c>
      <c r="AM463" s="3">
        <v>-1.028969112</v>
      </c>
      <c r="AN463" s="3">
        <v>-0.68720244600000002</v>
      </c>
      <c r="AO463" s="3">
        <v>0</v>
      </c>
      <c r="AP463" s="3">
        <v>0</v>
      </c>
      <c r="AQ463" s="3">
        <v>1.692655</v>
      </c>
      <c r="AR463" s="30">
        <v>103.96858978271484</v>
      </c>
      <c r="AS463">
        <v>1.6705807131450401</v>
      </c>
      <c r="AT463">
        <v>1.13262519393953</v>
      </c>
      <c r="AU463">
        <v>108.3</v>
      </c>
      <c r="AV463">
        <v>102.8</v>
      </c>
      <c r="AW463">
        <v>108.9</v>
      </c>
      <c r="AX463">
        <v>102.1</v>
      </c>
    </row>
    <row r="464" spans="1:50" x14ac:dyDescent="0.2">
      <c r="A464" s="1">
        <v>43282</v>
      </c>
      <c r="B464" s="6">
        <v>13.757350000000001</v>
      </c>
      <c r="C464" s="6"/>
      <c r="D464">
        <v>0.54507576678460901</v>
      </c>
      <c r="E464" s="3">
        <v>101.08280000000001</v>
      </c>
      <c r="F464" s="3">
        <v>101.38890000000001</v>
      </c>
      <c r="G464" s="3">
        <v>103.73495</v>
      </c>
      <c r="H464" s="3">
        <v>8.09</v>
      </c>
      <c r="I464" s="16">
        <v>8.6</v>
      </c>
      <c r="J464" s="3">
        <v>106</v>
      </c>
      <c r="K464">
        <v>3525.48999</v>
      </c>
      <c r="L464" s="2">
        <v>103.85</v>
      </c>
      <c r="M464" s="7">
        <v>3.6118181818181818</v>
      </c>
      <c r="N464" s="8">
        <v>-0.32069999999999999</v>
      </c>
      <c r="O464" s="21">
        <v>111.6</v>
      </c>
      <c r="P464" s="7">
        <v>13.147619047619047</v>
      </c>
      <c r="Q464" s="3">
        <v>12.83</v>
      </c>
      <c r="R464" s="3">
        <v>-0.36359999999999998</v>
      </c>
      <c r="S464" s="18">
        <v>105.7</v>
      </c>
      <c r="T464" s="15">
        <v>-4</v>
      </c>
      <c r="U464" s="11">
        <v>208.27209999999999</v>
      </c>
      <c r="V464" s="14">
        <v>0.51637184619903564</v>
      </c>
      <c r="W464">
        <v>0</v>
      </c>
      <c r="X464" s="15">
        <v>6.4</v>
      </c>
      <c r="Y464">
        <v>0.83042390720986603</v>
      </c>
      <c r="Z464" s="3">
        <v>4.9818671198658002</v>
      </c>
      <c r="AA464" s="3">
        <v>53.751953975517999</v>
      </c>
      <c r="AB464" s="3">
        <v>1239.93</v>
      </c>
      <c r="AC464">
        <f t="shared" si="13"/>
        <v>-2.538615628118901E-2</v>
      </c>
      <c r="AD464" s="17">
        <v>4602026</v>
      </c>
      <c r="AE464" s="19">
        <v>21.14</v>
      </c>
      <c r="AF464">
        <v>11.99412794836725</v>
      </c>
      <c r="AG464" s="7">
        <v>0.68746589541622427</v>
      </c>
      <c r="AH464" s="7">
        <v>3.9432920074580977</v>
      </c>
      <c r="AI464">
        <v>4.5485892008187534</v>
      </c>
      <c r="AJ464" s="28">
        <v>-6.290156487</v>
      </c>
      <c r="AK464" s="23">
        <v>-1.4668031925762934</v>
      </c>
      <c r="AL464" s="3">
        <v>0.35648863600000003</v>
      </c>
      <c r="AM464" s="3">
        <v>-1.049563791</v>
      </c>
      <c r="AN464" s="3">
        <v>-0.11761988900000001</v>
      </c>
      <c r="AO464" s="3">
        <v>0</v>
      </c>
      <c r="AP464" s="3">
        <v>0</v>
      </c>
      <c r="AQ464" s="3">
        <v>1.6766696000000001</v>
      </c>
      <c r="AR464" s="30">
        <v>110.02842712402344</v>
      </c>
      <c r="AS464">
        <v>1.7884674425691001</v>
      </c>
      <c r="AT464">
        <v>1.2401119753912999</v>
      </c>
      <c r="AU464">
        <v>107.4</v>
      </c>
      <c r="AV464">
        <v>102</v>
      </c>
      <c r="AW464">
        <v>107.3</v>
      </c>
      <c r="AX464">
        <v>102.5</v>
      </c>
    </row>
    <row r="465" spans="1:50" x14ac:dyDescent="0.2">
      <c r="A465" s="1">
        <v>43313</v>
      </c>
      <c r="B465" s="6">
        <v>14.27149</v>
      </c>
      <c r="C465" s="6"/>
      <c r="D465">
        <v>0.57141328154744597</v>
      </c>
      <c r="E465" s="3">
        <v>101.0466</v>
      </c>
      <c r="F465" s="3">
        <v>101.3228</v>
      </c>
      <c r="G465" s="3">
        <v>103.8429</v>
      </c>
      <c r="H465" s="3">
        <v>8.0299999999999994</v>
      </c>
      <c r="I465" s="16">
        <v>8.1999999999999993</v>
      </c>
      <c r="J465" s="3">
        <v>106.6</v>
      </c>
      <c r="K465">
        <v>3392.8999020000001</v>
      </c>
      <c r="L465" s="2">
        <v>104.01</v>
      </c>
      <c r="M465" s="7">
        <v>3.5669565217391304</v>
      </c>
      <c r="N465" s="8">
        <v>-0.31900000000000001</v>
      </c>
      <c r="O465" s="21">
        <v>111.3</v>
      </c>
      <c r="P465" s="7">
        <v>12.54695652173913</v>
      </c>
      <c r="Q465" s="3">
        <v>12.86</v>
      </c>
      <c r="R465" s="3">
        <v>-0.35909999999999997</v>
      </c>
      <c r="S465" s="18">
        <v>106.8</v>
      </c>
      <c r="T465" s="15">
        <v>-4.4000000000000004</v>
      </c>
      <c r="U465" s="11">
        <v>166.8312</v>
      </c>
      <c r="V465" s="14">
        <v>0.44605812430381775</v>
      </c>
      <c r="W465">
        <v>0</v>
      </c>
      <c r="X465" s="15">
        <v>6.3</v>
      </c>
      <c r="Y465">
        <v>0.87959700288951104</v>
      </c>
      <c r="Z465" s="3">
        <v>3.6905284174491899</v>
      </c>
      <c r="AA465" s="3">
        <v>53.389697511471297</v>
      </c>
      <c r="AB465" s="3">
        <v>1227.3699999999999</v>
      </c>
      <c r="AC465">
        <f t="shared" si="13"/>
        <v>-1.0181257646166841E-2</v>
      </c>
      <c r="AD465" s="17">
        <v>4613038</v>
      </c>
      <c r="AE465" s="19">
        <v>22.38</v>
      </c>
      <c r="AF465">
        <v>26.822348724931722</v>
      </c>
      <c r="AG465" s="7">
        <v>-5.7431466861629588E-2</v>
      </c>
      <c r="AH465" s="7">
        <v>3.7491980537311065</v>
      </c>
      <c r="AI465">
        <v>9.8667700098697964</v>
      </c>
      <c r="AJ465" s="28">
        <v>-6.401724057</v>
      </c>
      <c r="AK465" s="23">
        <v>-1.4352256926210785</v>
      </c>
      <c r="AL465" s="3">
        <v>0.353617391</v>
      </c>
      <c r="AM465" s="3">
        <v>-1.04033785</v>
      </c>
      <c r="AN465" s="3">
        <v>-0.183413138</v>
      </c>
      <c r="AO465" s="3">
        <v>0</v>
      </c>
      <c r="AP465" s="3">
        <v>0</v>
      </c>
      <c r="AQ465" s="3">
        <v>1.6665954999999999</v>
      </c>
      <c r="AR465" s="30">
        <v>112.74168395996094</v>
      </c>
      <c r="AS465">
        <v>1.32341682793143</v>
      </c>
      <c r="AT465">
        <v>0.90349611245488304</v>
      </c>
      <c r="AU465">
        <v>113.3</v>
      </c>
      <c r="AV465">
        <v>103.3</v>
      </c>
      <c r="AW465">
        <v>107.7</v>
      </c>
      <c r="AX465">
        <v>108.5</v>
      </c>
    </row>
    <row r="466" spans="1:50" x14ac:dyDescent="0.2">
      <c r="A466" s="1">
        <v>43344</v>
      </c>
      <c r="B466" s="6">
        <v>14.71786</v>
      </c>
      <c r="C466" s="6"/>
      <c r="D466">
        <v>0.50559539892736105</v>
      </c>
      <c r="E466" s="3">
        <v>100.9817</v>
      </c>
      <c r="F466" s="3">
        <v>101.24930000000001</v>
      </c>
      <c r="G466" s="3">
        <v>104.11297999999999</v>
      </c>
      <c r="H466" s="3">
        <v>8</v>
      </c>
      <c r="I466" s="16">
        <v>8.4</v>
      </c>
      <c r="J466" s="3">
        <v>106.5</v>
      </c>
      <c r="K466">
        <v>3399.1999510000001</v>
      </c>
      <c r="L466" s="2">
        <v>104.42</v>
      </c>
      <c r="M466" s="7">
        <v>3.5414285714285714</v>
      </c>
      <c r="N466" s="8">
        <v>-0.31879999999999997</v>
      </c>
      <c r="O466" s="21">
        <v>110.7</v>
      </c>
      <c r="P466" s="7">
        <v>12.910526315789474</v>
      </c>
      <c r="Q466" s="3">
        <v>12.12</v>
      </c>
      <c r="R466" s="3">
        <v>-0.36270000000000002</v>
      </c>
      <c r="S466" s="18">
        <v>106.3</v>
      </c>
      <c r="T466" s="15">
        <v>-4.8</v>
      </c>
      <c r="U466" s="11">
        <v>204.80449999999999</v>
      </c>
      <c r="V466" s="14">
        <v>0.47438311576843262</v>
      </c>
      <c r="W466">
        <v>0</v>
      </c>
      <c r="X466" s="15">
        <v>5.7</v>
      </c>
      <c r="Y466">
        <v>0.94411860760110899</v>
      </c>
      <c r="Z466" s="3">
        <v>7.6723529637263201</v>
      </c>
      <c r="AA466" s="3">
        <v>54.151316157216201</v>
      </c>
      <c r="AB466" s="3">
        <v>1202.44</v>
      </c>
      <c r="AC466">
        <f t="shared" si="13"/>
        <v>-2.0520843061389016E-2</v>
      </c>
      <c r="AD466" s="17">
        <v>4634605</v>
      </c>
      <c r="AE466" s="19">
        <v>25</v>
      </c>
      <c r="AF466">
        <v>-27.527946448048901</v>
      </c>
      <c r="AG466" s="7">
        <v>-1.6902553089527714</v>
      </c>
      <c r="AH466" s="7">
        <v>3.2405418327120969</v>
      </c>
      <c r="AI466">
        <v>-4.3795921658805526</v>
      </c>
      <c r="AJ466" s="28">
        <v>-6.2217762499999996</v>
      </c>
      <c r="AK466" s="23">
        <v>-1.3544399221554386</v>
      </c>
      <c r="AL466" s="3">
        <v>0.35363749999999999</v>
      </c>
      <c r="AM466" s="3">
        <v>-1.0138709809999999</v>
      </c>
      <c r="AN466" s="3">
        <v>-0.26518365599999999</v>
      </c>
      <c r="AO466" s="3">
        <v>0</v>
      </c>
      <c r="AP466" s="3">
        <v>0</v>
      </c>
      <c r="AQ466" s="3">
        <v>1.6019667</v>
      </c>
      <c r="AR466" s="30">
        <v>75.053909301757812</v>
      </c>
      <c r="AS466">
        <v>1.1804032113123799</v>
      </c>
      <c r="AT466">
        <v>0.75910505459029698</v>
      </c>
      <c r="AU466">
        <v>110.7</v>
      </c>
      <c r="AV466">
        <v>102.2</v>
      </c>
      <c r="AW466">
        <v>108.9</v>
      </c>
      <c r="AX466">
        <v>106</v>
      </c>
    </row>
    <row r="467" spans="1:50" x14ac:dyDescent="0.2">
      <c r="A467" s="1">
        <v>43374</v>
      </c>
      <c r="B467" s="6">
        <v>18.838450000000002</v>
      </c>
      <c r="C467" s="6"/>
      <c r="D467">
        <v>0.93315732845061194</v>
      </c>
      <c r="E467" s="3">
        <v>100.9037</v>
      </c>
      <c r="F467" s="3">
        <v>101.161</v>
      </c>
      <c r="G467" s="3">
        <v>104.32858</v>
      </c>
      <c r="H467" s="3">
        <v>8</v>
      </c>
      <c r="I467" s="16">
        <v>8.1999999999999993</v>
      </c>
      <c r="J467" s="3">
        <v>106.2</v>
      </c>
      <c r="K467">
        <v>3197.51001</v>
      </c>
      <c r="L467" s="2">
        <v>104.68</v>
      </c>
      <c r="M467" s="7">
        <v>3.7791304347826089</v>
      </c>
      <c r="N467" s="8">
        <v>-0.31769999999999998</v>
      </c>
      <c r="O467" s="21">
        <v>109.8</v>
      </c>
      <c r="P467" s="7">
        <v>19.35217391304348</v>
      </c>
      <c r="Q467" s="3">
        <v>21.23</v>
      </c>
      <c r="R467" s="3">
        <v>-0.36599999999999999</v>
      </c>
      <c r="S467" s="18">
        <v>106.3</v>
      </c>
      <c r="T467" s="15">
        <v>-4.7</v>
      </c>
      <c r="U467" s="11">
        <v>246.06100000000001</v>
      </c>
      <c r="V467" s="14">
        <v>0.58143043518066406</v>
      </c>
      <c r="W467">
        <v>0</v>
      </c>
      <c r="X467" s="15">
        <v>4.5</v>
      </c>
      <c r="Y467">
        <v>1.03903253502896</v>
      </c>
      <c r="Z467" s="3">
        <v>6.3757352517180399</v>
      </c>
      <c r="AA467" s="3">
        <v>53.887534639187102</v>
      </c>
      <c r="AB467" s="3">
        <v>1234.75</v>
      </c>
      <c r="AC467">
        <f t="shared" si="13"/>
        <v>2.6515694735563144E-2</v>
      </c>
      <c r="AD467" s="17">
        <v>4627752</v>
      </c>
      <c r="AE467" s="19">
        <v>26.99</v>
      </c>
      <c r="AF467">
        <v>-7.5322308277803174</v>
      </c>
      <c r="AG467" s="7">
        <v>-1.8033014742766795</v>
      </c>
      <c r="AH467" s="7">
        <v>3.5207689402969891</v>
      </c>
      <c r="AI467">
        <v>6.1978434386531944</v>
      </c>
      <c r="AJ467" s="28">
        <v>-6.1745006079999998</v>
      </c>
      <c r="AK467" s="23">
        <v>-1.1842902865565257</v>
      </c>
      <c r="AL467" s="3">
        <v>0.35522173899999998</v>
      </c>
      <c r="AM467" s="3">
        <v>-0.99397507900000004</v>
      </c>
      <c r="AN467" s="3">
        <v>-0.100824582</v>
      </c>
      <c r="AO467" s="3">
        <v>0</v>
      </c>
      <c r="AP467" s="3">
        <v>0</v>
      </c>
      <c r="AQ467" s="3">
        <v>1.5389303999999999</v>
      </c>
      <c r="AR467" s="30">
        <v>92.0164794921875</v>
      </c>
      <c r="AS467">
        <v>1.2053488784211099</v>
      </c>
      <c r="AT467">
        <v>1.06290840551136</v>
      </c>
      <c r="AU467">
        <v>107.5</v>
      </c>
      <c r="AV467">
        <v>103.1</v>
      </c>
      <c r="AW467">
        <v>108.7</v>
      </c>
      <c r="AX467">
        <v>104.2</v>
      </c>
    </row>
    <row r="468" spans="1:50" x14ac:dyDescent="0.2">
      <c r="A468" s="1">
        <v>43405</v>
      </c>
      <c r="B468" s="6">
        <v>18.256080000000001</v>
      </c>
      <c r="C468" s="6"/>
      <c r="D468">
        <v>0.68995504446802902</v>
      </c>
      <c r="E468" s="3">
        <v>100.77460000000001</v>
      </c>
      <c r="F468" s="3">
        <v>101.0587</v>
      </c>
      <c r="G468" s="3">
        <v>104.33421</v>
      </c>
      <c r="H468" s="3">
        <v>7.91</v>
      </c>
      <c r="I468" s="16">
        <v>8</v>
      </c>
      <c r="J468" s="3">
        <v>105.5</v>
      </c>
      <c r="K468">
        <v>3173.1298830000001</v>
      </c>
      <c r="L468" s="2">
        <v>104.1</v>
      </c>
      <c r="M468" s="7">
        <v>4.3427272727272728</v>
      </c>
      <c r="N468" s="8">
        <v>-0.31640000000000001</v>
      </c>
      <c r="O468" s="21">
        <v>109.5</v>
      </c>
      <c r="P468" s="7">
        <v>19.38904761904762</v>
      </c>
      <c r="Q468" s="3">
        <v>18.07</v>
      </c>
      <c r="R468" s="3">
        <v>-0.36130000000000001</v>
      </c>
      <c r="S468" s="18">
        <v>105.1</v>
      </c>
      <c r="T468" s="15">
        <v>-5.4</v>
      </c>
      <c r="U468" s="11">
        <v>231.17</v>
      </c>
      <c r="V468" s="14">
        <v>0.82850313186645508</v>
      </c>
      <c r="W468">
        <v>0</v>
      </c>
      <c r="X468" s="15">
        <v>4.7</v>
      </c>
      <c r="Y468">
        <v>1.07324340565642</v>
      </c>
      <c r="Z468" s="3">
        <v>7.4924962462452998</v>
      </c>
      <c r="AA468" s="3">
        <v>53.751890623641799</v>
      </c>
      <c r="AB468" s="3">
        <v>1241.2</v>
      </c>
      <c r="AC468">
        <f t="shared" si="13"/>
        <v>5.2101331534908368E-3</v>
      </c>
      <c r="AD468" s="17">
        <v>4638776</v>
      </c>
      <c r="AE468" s="19">
        <v>26.93</v>
      </c>
      <c r="AF468">
        <v>-9.1300064347947796</v>
      </c>
      <c r="AG468" s="7">
        <v>-2.7634960334417968</v>
      </c>
      <c r="AH468" s="7">
        <v>3.2511782747667723</v>
      </c>
      <c r="AI468">
        <v>2.140364706277964</v>
      </c>
      <c r="AJ468" s="28">
        <v>-6.2358680670000002</v>
      </c>
      <c r="AK468" s="23">
        <v>-1.2444698538103518</v>
      </c>
      <c r="AL468" s="3">
        <v>0.35369545499999999</v>
      </c>
      <c r="AM468" s="3">
        <v>-1.0115612700000001</v>
      </c>
      <c r="AN468" s="3">
        <v>3.4686187E-2</v>
      </c>
      <c r="AO468" s="3">
        <v>0</v>
      </c>
      <c r="AP468" s="3">
        <v>0</v>
      </c>
      <c r="AQ468" s="3">
        <v>1.4600949999999999</v>
      </c>
      <c r="AR468" s="30">
        <v>80.407585144042969</v>
      </c>
      <c r="AS468">
        <v>2.25115546857604</v>
      </c>
      <c r="AT468">
        <v>1.5636373150284799</v>
      </c>
      <c r="AU468">
        <v>109.9</v>
      </c>
      <c r="AV468">
        <v>102.2</v>
      </c>
      <c r="AW468">
        <v>107.5</v>
      </c>
      <c r="AX468">
        <v>104</v>
      </c>
    </row>
    <row r="469" spans="1:50" x14ac:dyDescent="0.2">
      <c r="A469" s="1">
        <v>43435</v>
      </c>
      <c r="B469" s="6">
        <v>20.732859999999999</v>
      </c>
      <c r="C469" s="6"/>
      <c r="D469">
        <v>1.4284680246538499</v>
      </c>
      <c r="E469" s="3">
        <v>100.64100000000001</v>
      </c>
      <c r="F469" s="3">
        <v>100.8993</v>
      </c>
      <c r="G469" s="3">
        <v>104.01732</v>
      </c>
      <c r="H469" s="3">
        <v>7.83</v>
      </c>
      <c r="I469" s="16">
        <v>7</v>
      </c>
      <c r="J469" s="3">
        <v>106</v>
      </c>
      <c r="K469">
        <v>2986.530029</v>
      </c>
      <c r="L469" s="2">
        <v>104.05</v>
      </c>
      <c r="M469" s="7">
        <v>4.9435000000000002</v>
      </c>
      <c r="N469" s="8">
        <v>-0.31190000000000001</v>
      </c>
      <c r="O469" s="21">
        <v>107.8</v>
      </c>
      <c r="P469" s="7">
        <v>24.953157894736844</v>
      </c>
      <c r="Q469" s="3">
        <v>25.42</v>
      </c>
      <c r="R469" s="3">
        <v>-0.36049999999999999</v>
      </c>
      <c r="S469" s="18">
        <v>104.9</v>
      </c>
      <c r="T469" s="15">
        <v>-6.9</v>
      </c>
      <c r="U469" s="11">
        <v>275.70740000000001</v>
      </c>
      <c r="V469" s="14">
        <v>0.97588753700256348</v>
      </c>
      <c r="W469">
        <v>0</v>
      </c>
      <c r="X469" s="15">
        <v>2.6</v>
      </c>
      <c r="Y469">
        <v>1.1467758999083899</v>
      </c>
      <c r="Z469" s="3">
        <v>10.260799189147001</v>
      </c>
      <c r="AA469" s="3">
        <v>54.407906611366101</v>
      </c>
      <c r="AB469" s="3">
        <v>1308.56</v>
      </c>
      <c r="AC469">
        <f t="shared" si="13"/>
        <v>5.2848642376044808E-2</v>
      </c>
      <c r="AD469" s="17">
        <v>4668756</v>
      </c>
      <c r="AE469" s="19">
        <v>24.19</v>
      </c>
      <c r="AF469">
        <v>-7.8410208610987908</v>
      </c>
      <c r="AG469" s="7">
        <v>-4.0516041255010151</v>
      </c>
      <c r="AH469" s="7">
        <v>3.74242670300643</v>
      </c>
      <c r="AI469">
        <v>-2.4598029786139008</v>
      </c>
      <c r="AJ469" s="28">
        <v>-6.1542950730000001</v>
      </c>
      <c r="AK469" s="23">
        <v>-1.3729626792018972</v>
      </c>
      <c r="AL469" s="3">
        <v>0.35095238099999998</v>
      </c>
      <c r="AM469" s="3">
        <v>-1.040575464</v>
      </c>
      <c r="AN469" s="3">
        <v>-0.100537156</v>
      </c>
      <c r="AO469" s="3">
        <v>1</v>
      </c>
      <c r="AP469" s="3">
        <v>0</v>
      </c>
      <c r="AQ469" s="3">
        <v>1.4472571000000001</v>
      </c>
      <c r="AR469" s="30">
        <v>90.607666015625</v>
      </c>
      <c r="AS469">
        <v>2.7804319203190602</v>
      </c>
      <c r="AT469">
        <v>1.82465591644259</v>
      </c>
      <c r="AU469">
        <v>108.4</v>
      </c>
      <c r="AV469">
        <v>101.5</v>
      </c>
      <c r="AW469">
        <v>110</v>
      </c>
      <c r="AX469">
        <v>101.9</v>
      </c>
    </row>
    <row r="470" spans="1:50" x14ac:dyDescent="0.2">
      <c r="A470" s="1">
        <v>43466</v>
      </c>
      <c r="B470" s="6">
        <v>17.426189999999998</v>
      </c>
      <c r="C470" s="6"/>
      <c r="D470">
        <v>0.831740327445598</v>
      </c>
      <c r="E470" s="3">
        <v>100.6032</v>
      </c>
      <c r="F470" s="3">
        <v>100.7213</v>
      </c>
      <c r="G470" s="3">
        <v>104.04834</v>
      </c>
      <c r="H470" s="3">
        <v>7.81</v>
      </c>
      <c r="I470" s="16">
        <v>5.0999999999999996</v>
      </c>
      <c r="J470" s="3">
        <v>105.9</v>
      </c>
      <c r="K470">
        <v>3159.429932</v>
      </c>
      <c r="L470" s="2">
        <v>102.97</v>
      </c>
      <c r="M470" s="7">
        <v>4.8009090909090908</v>
      </c>
      <c r="N470" s="8">
        <v>-0.308</v>
      </c>
      <c r="O470" s="21">
        <v>106.2</v>
      </c>
      <c r="P470" s="7">
        <v>19.572380952380954</v>
      </c>
      <c r="Q470" s="3">
        <v>16.57</v>
      </c>
      <c r="R470" s="3">
        <v>-0.36699999999999999</v>
      </c>
      <c r="S470" s="18">
        <v>105.6</v>
      </c>
      <c r="T470" s="15">
        <v>-6.8</v>
      </c>
      <c r="U470" s="11">
        <v>247.6771</v>
      </c>
      <c r="V470" s="14">
        <v>0.93469148874282837</v>
      </c>
      <c r="W470">
        <v>0</v>
      </c>
      <c r="X470" s="15">
        <v>0.7</v>
      </c>
      <c r="Y470">
        <v>1.12657351317625</v>
      </c>
      <c r="Z470" s="3">
        <v>3.3160594083942501</v>
      </c>
      <c r="AA470" s="3">
        <v>52.753642482902897</v>
      </c>
      <c r="AB470" s="3">
        <v>1347.63</v>
      </c>
      <c r="AC470">
        <f t="shared" si="13"/>
        <v>2.9420198133091269E-2</v>
      </c>
      <c r="AD470" s="17">
        <v>4703138</v>
      </c>
      <c r="AE470" s="19">
        <v>22.38</v>
      </c>
      <c r="AF470">
        <v>-5.758556142760618</v>
      </c>
      <c r="AG470" s="7">
        <v>-6.8970457108053012</v>
      </c>
      <c r="AH470" s="7">
        <v>3.8088736514090442</v>
      </c>
      <c r="AI470">
        <v>5.9157141730931784</v>
      </c>
      <c r="AJ470" s="28">
        <v>-6.3397520539999999</v>
      </c>
      <c r="AK470" s="23">
        <v>-1.5280136247874885</v>
      </c>
      <c r="AL470" s="3">
        <v>0.35687826099999997</v>
      </c>
      <c r="AM470" s="3">
        <v>-1.0611753209999999</v>
      </c>
      <c r="AN470" s="3">
        <v>-1.7201619000000001E-2</v>
      </c>
      <c r="AO470" s="3">
        <v>0</v>
      </c>
      <c r="AP470" s="3">
        <v>0</v>
      </c>
      <c r="AQ470" s="3">
        <v>1.3833909</v>
      </c>
      <c r="AR470" s="30">
        <v>87.424102783203125</v>
      </c>
      <c r="AS470">
        <v>2.0435685518442099</v>
      </c>
      <c r="AT470">
        <v>1.0983305603722699</v>
      </c>
      <c r="AU470">
        <v>111</v>
      </c>
      <c r="AV470">
        <v>102.7</v>
      </c>
      <c r="AW470">
        <v>107.1</v>
      </c>
      <c r="AX470">
        <v>104.5</v>
      </c>
    </row>
    <row r="471" spans="1:50" x14ac:dyDescent="0.2">
      <c r="A471" s="1">
        <v>43497</v>
      </c>
      <c r="B471" s="6">
        <v>14.44111</v>
      </c>
      <c r="C471" s="6"/>
      <c r="D471">
        <v>0.65867538435301898</v>
      </c>
      <c r="E471" s="3">
        <v>100.63</v>
      </c>
      <c r="F471" s="3">
        <v>100.5591</v>
      </c>
      <c r="G471" s="3">
        <v>104.19123</v>
      </c>
      <c r="H471" s="3">
        <v>7.77</v>
      </c>
      <c r="I471" s="16">
        <v>4.4000000000000004</v>
      </c>
      <c r="J471" s="3">
        <v>106.3</v>
      </c>
      <c r="K471">
        <v>3298.26001</v>
      </c>
      <c r="L471" s="2">
        <v>103.3</v>
      </c>
      <c r="M471" s="7">
        <v>4.2915000000000001</v>
      </c>
      <c r="N471" s="8">
        <v>-0.30840000000000001</v>
      </c>
      <c r="O471" s="21">
        <v>106.2</v>
      </c>
      <c r="P471" s="7">
        <v>15.234736842105264</v>
      </c>
      <c r="Q471" s="3">
        <v>14.78</v>
      </c>
      <c r="R471" s="3">
        <v>-0.36699999999999999</v>
      </c>
      <c r="S471" s="18">
        <v>106.1</v>
      </c>
      <c r="T471" s="15">
        <v>-6.1</v>
      </c>
      <c r="U471" s="11">
        <v>230.1516</v>
      </c>
      <c r="V471" s="14">
        <v>0.780597984790802</v>
      </c>
      <c r="W471">
        <v>0</v>
      </c>
      <c r="X471" s="15">
        <v>-0.1</v>
      </c>
      <c r="Y471">
        <v>1.06388126199661</v>
      </c>
      <c r="Z471" s="3">
        <v>4.2544094772365302</v>
      </c>
      <c r="AA471" s="3">
        <v>54.861962159120402</v>
      </c>
      <c r="AB471" s="3">
        <v>1344.01</v>
      </c>
      <c r="AC471">
        <f t="shared" si="13"/>
        <v>-2.6898115517566268E-3</v>
      </c>
      <c r="AD471" s="17">
        <v>4696705</v>
      </c>
      <c r="AE471" s="19">
        <v>22.16</v>
      </c>
      <c r="AF471">
        <v>-1.5169336025152802</v>
      </c>
      <c r="AG471" s="7">
        <v>-4.5639808367085806</v>
      </c>
      <c r="AH471" s="7">
        <v>4.911241730366612</v>
      </c>
      <c r="AI471">
        <v>5.3162330407051428</v>
      </c>
      <c r="AJ471" s="28">
        <v>-6.2922112029999999</v>
      </c>
      <c r="AK471" s="23">
        <v>-1.6613774591616042</v>
      </c>
      <c r="AL471" s="3">
        <v>0.35794500000000001</v>
      </c>
      <c r="AM471" s="3">
        <v>-1.0681526960000001</v>
      </c>
      <c r="AN471" s="3">
        <v>-0.143920151</v>
      </c>
      <c r="AO471" s="3">
        <v>0</v>
      </c>
      <c r="AP471" s="3">
        <v>0</v>
      </c>
      <c r="AQ471" s="3">
        <v>1.3459000000000001</v>
      </c>
      <c r="AR471" s="30">
        <v>96.800163269042969</v>
      </c>
      <c r="AS471">
        <v>1.46625304968634</v>
      </c>
      <c r="AT471">
        <v>0.90660883705772599</v>
      </c>
      <c r="AU471">
        <v>111.7</v>
      </c>
      <c r="AV471">
        <v>103</v>
      </c>
      <c r="AW471">
        <v>109.2</v>
      </c>
      <c r="AX471">
        <v>103.3</v>
      </c>
    </row>
    <row r="472" spans="1:50" x14ac:dyDescent="0.2">
      <c r="A472" s="1">
        <v>43525</v>
      </c>
      <c r="B472" s="6">
        <v>14.58466</v>
      </c>
      <c r="C472" s="6"/>
      <c r="D472">
        <v>0.59144367035062195</v>
      </c>
      <c r="E472" s="3">
        <v>100.6564</v>
      </c>
      <c r="F472" s="3">
        <v>100.3993</v>
      </c>
      <c r="G472" s="3">
        <v>104.35</v>
      </c>
      <c r="H472" s="3">
        <v>7.71</v>
      </c>
      <c r="I472" s="16">
        <v>1.9</v>
      </c>
      <c r="J472" s="3">
        <v>107.2</v>
      </c>
      <c r="K472">
        <v>3351.709961</v>
      </c>
      <c r="L472" s="2">
        <v>104.35</v>
      </c>
      <c r="M472" s="7">
        <v>3.9331818181818181</v>
      </c>
      <c r="N472" s="8">
        <v>-0.30919999999999997</v>
      </c>
      <c r="O472" s="21">
        <v>105.7</v>
      </c>
      <c r="P472" s="7">
        <v>14.485238095238095</v>
      </c>
      <c r="Q472" s="3">
        <v>13.71</v>
      </c>
      <c r="R472" s="3">
        <v>-0.3679</v>
      </c>
      <c r="S472" s="18">
        <v>105.8</v>
      </c>
      <c r="T472" s="15">
        <v>-5.8</v>
      </c>
      <c r="U472" s="11">
        <v>229.38419999999999</v>
      </c>
      <c r="V472" s="14">
        <v>0.76869171857833862</v>
      </c>
      <c r="W472">
        <v>0</v>
      </c>
      <c r="X472" s="15">
        <v>-1.4</v>
      </c>
      <c r="Y472">
        <v>1.0405261476924701</v>
      </c>
      <c r="Z472" s="3">
        <v>4.9668903752750602</v>
      </c>
      <c r="AA472" s="3">
        <v>54.697346087170402</v>
      </c>
      <c r="AB472" s="3">
        <v>1302.77</v>
      </c>
      <c r="AC472">
        <f t="shared" si="13"/>
        <v>-3.1164915720419017E-2</v>
      </c>
      <c r="AD472" s="17">
        <v>4686196</v>
      </c>
      <c r="AE472" s="19">
        <v>20.87</v>
      </c>
      <c r="AF472">
        <v>-4.3812466572768827</v>
      </c>
      <c r="AG472" s="7">
        <v>-3.7583783679487226</v>
      </c>
      <c r="AH472" s="7">
        <v>4.9398899030271082</v>
      </c>
      <c r="AI472">
        <v>2.1144850479769772</v>
      </c>
      <c r="AJ472" s="28">
        <v>-6.6025924040000001</v>
      </c>
      <c r="AK472" s="23">
        <v>-1.737815743355196</v>
      </c>
      <c r="AL472" s="3">
        <v>0.356488095</v>
      </c>
      <c r="AM472" s="3">
        <v>-1.105593909</v>
      </c>
      <c r="AN472" s="3">
        <v>0.138672081</v>
      </c>
      <c r="AO472" s="3">
        <v>0</v>
      </c>
      <c r="AP472" s="3">
        <v>0</v>
      </c>
      <c r="AQ472" s="3">
        <v>1.2356100000000001</v>
      </c>
      <c r="AR472" s="30">
        <v>82.328292846679688</v>
      </c>
      <c r="AS472">
        <v>1.00176072813585</v>
      </c>
      <c r="AT472">
        <v>0.58620981103509295</v>
      </c>
      <c r="AU472">
        <v>110.7</v>
      </c>
      <c r="AV472">
        <v>103.1</v>
      </c>
      <c r="AW472">
        <v>108.8</v>
      </c>
      <c r="AX472">
        <v>103.8</v>
      </c>
    </row>
    <row r="473" spans="1:50" x14ac:dyDescent="0.2">
      <c r="A473" s="1">
        <v>43556</v>
      </c>
      <c r="B473" s="6">
        <v>13.05509</v>
      </c>
      <c r="C473" s="6"/>
      <c r="D473">
        <v>0.38751963737109602</v>
      </c>
      <c r="E473" s="3">
        <v>100.6561</v>
      </c>
      <c r="F473" s="3">
        <v>100.24939999999999</v>
      </c>
      <c r="G473" s="3">
        <v>104.63973</v>
      </c>
      <c r="H473" s="3">
        <v>7.65</v>
      </c>
      <c r="I473" s="16">
        <v>1.6</v>
      </c>
      <c r="J473" s="3">
        <v>107.7</v>
      </c>
      <c r="K473">
        <v>3514.6201169999999</v>
      </c>
      <c r="L473" s="2">
        <v>105.1</v>
      </c>
      <c r="M473" s="7">
        <v>3.6223809523809525</v>
      </c>
      <c r="N473" s="8">
        <v>-0.3105</v>
      </c>
      <c r="O473" s="21">
        <v>104</v>
      </c>
      <c r="P473" s="7">
        <v>12.949047619047619</v>
      </c>
      <c r="Q473" s="3">
        <v>13.12</v>
      </c>
      <c r="R473" s="3">
        <v>-0.36699999999999999</v>
      </c>
      <c r="S473" s="18">
        <v>105</v>
      </c>
      <c r="T473" s="15">
        <v>-6.6</v>
      </c>
      <c r="U473" s="11">
        <v>214.20429999999999</v>
      </c>
      <c r="V473" s="14">
        <v>0.69828075170516968</v>
      </c>
      <c r="W473">
        <v>0</v>
      </c>
      <c r="X473" s="15">
        <v>-4</v>
      </c>
      <c r="Y473">
        <v>1.0411095770294501</v>
      </c>
      <c r="Z473" s="3">
        <v>3.8685914749427899</v>
      </c>
      <c r="AA473" s="3">
        <v>55.737655444996697</v>
      </c>
      <c r="AB473" s="3">
        <v>1289.01</v>
      </c>
      <c r="AC473">
        <f t="shared" si="13"/>
        <v>-1.0618284950190571E-2</v>
      </c>
      <c r="AD473" s="17">
        <v>4701745</v>
      </c>
      <c r="AE473" s="19">
        <v>18.97</v>
      </c>
      <c r="AF473">
        <v>0.40115511983440655</v>
      </c>
      <c r="AG473" s="7">
        <v>-3.8657501137862909</v>
      </c>
      <c r="AH473" s="7">
        <v>5.2776812055896016</v>
      </c>
      <c r="AI473">
        <v>8.9698250549755443</v>
      </c>
      <c r="AJ473" s="28">
        <v>-6.4430546719999997</v>
      </c>
      <c r="AK473" s="23">
        <v>-1.9135881151716889</v>
      </c>
      <c r="AL473" s="3">
        <v>0.36043863599999998</v>
      </c>
      <c r="AM473" s="3">
        <v>-1.1400315969999999</v>
      </c>
      <c r="AN473" s="3">
        <v>0.202994442</v>
      </c>
      <c r="AO473" s="3">
        <v>0</v>
      </c>
      <c r="AP473" s="3">
        <v>0</v>
      </c>
      <c r="AQ473" s="3">
        <v>1.2572000000000001</v>
      </c>
      <c r="AR473" s="30">
        <v>79.253448486328125</v>
      </c>
      <c r="AS473">
        <v>1.3336368533124101</v>
      </c>
      <c r="AT473">
        <v>0.71179767908176805</v>
      </c>
      <c r="AU473">
        <v>112.7</v>
      </c>
      <c r="AV473">
        <v>103.2</v>
      </c>
      <c r="AW473">
        <v>108.1</v>
      </c>
      <c r="AX473">
        <v>105.9</v>
      </c>
    </row>
    <row r="474" spans="1:50" x14ac:dyDescent="0.2">
      <c r="A474" s="1">
        <v>43586</v>
      </c>
      <c r="B474" s="6">
        <v>16.765219999999999</v>
      </c>
      <c r="C474" s="6"/>
      <c r="D474">
        <v>0.86622679536526404</v>
      </c>
      <c r="E474" s="3">
        <v>100.6755</v>
      </c>
      <c r="F474" s="3">
        <v>100.1459</v>
      </c>
      <c r="G474" s="3">
        <v>104.78395</v>
      </c>
      <c r="H474" s="3">
        <v>7.58</v>
      </c>
      <c r="I474" s="16">
        <v>0.7</v>
      </c>
      <c r="J474" s="3">
        <v>106.7</v>
      </c>
      <c r="K474">
        <v>3280.429932</v>
      </c>
      <c r="L474" s="2">
        <v>105.24</v>
      </c>
      <c r="M474" s="7">
        <v>3.9956521739130433</v>
      </c>
      <c r="N474" s="8">
        <v>-0.31190000000000001</v>
      </c>
      <c r="O474" s="21">
        <v>105</v>
      </c>
      <c r="P474" s="7">
        <v>16.721818181818183</v>
      </c>
      <c r="Q474" s="3">
        <v>18.709999</v>
      </c>
      <c r="R474" s="3">
        <v>-0.36659999999999998</v>
      </c>
      <c r="S474" s="18">
        <v>105.7</v>
      </c>
      <c r="T474" s="15">
        <v>-5.8</v>
      </c>
      <c r="U474" s="11">
        <v>196.30670000000001</v>
      </c>
      <c r="V474" s="14">
        <v>0.78535622358322144</v>
      </c>
      <c r="W474">
        <v>0</v>
      </c>
      <c r="X474" s="15">
        <v>-2.6</v>
      </c>
      <c r="Y474">
        <v>1.06911983339197</v>
      </c>
      <c r="Z474" s="3">
        <v>15.5181264977445</v>
      </c>
      <c r="AA474" s="3">
        <v>54.6480592902914</v>
      </c>
      <c r="AB474" s="3">
        <v>1297.3</v>
      </c>
      <c r="AC474">
        <f t="shared" si="13"/>
        <v>6.4106997159711909E-3</v>
      </c>
      <c r="AD474" s="17">
        <v>4686548</v>
      </c>
      <c r="AE474" s="19">
        <v>23.42</v>
      </c>
      <c r="AF474">
        <v>1.2133744571931615</v>
      </c>
      <c r="AG474" s="7">
        <v>-1.0313029332092327</v>
      </c>
      <c r="AH474" s="7">
        <v>4.9898999901500645</v>
      </c>
      <c r="AI474">
        <v>10.464792545493751</v>
      </c>
      <c r="AJ474" s="28">
        <v>-6.8278500739999997</v>
      </c>
      <c r="AK474" s="23">
        <v>-2.0717537650824895</v>
      </c>
      <c r="AL474" s="3">
        <v>0.36130000000000001</v>
      </c>
      <c r="AM474" s="3">
        <v>-1.1613658570000001</v>
      </c>
      <c r="AN474" s="3">
        <v>0.399979364</v>
      </c>
      <c r="AO474" s="3">
        <v>0</v>
      </c>
      <c r="AP474" s="3">
        <v>0</v>
      </c>
      <c r="AQ474" s="3">
        <v>1.2374772999999999</v>
      </c>
      <c r="AR474" s="30">
        <v>106.47190093994141</v>
      </c>
      <c r="AS474">
        <v>1.74357476833342</v>
      </c>
      <c r="AT474">
        <v>1.23439586779749</v>
      </c>
      <c r="AU474">
        <v>113.2</v>
      </c>
      <c r="AV474">
        <v>102.7</v>
      </c>
      <c r="AW474">
        <v>107</v>
      </c>
      <c r="AX474">
        <v>99.5</v>
      </c>
    </row>
    <row r="475" spans="1:50" x14ac:dyDescent="0.2">
      <c r="A475" s="1">
        <v>43617</v>
      </c>
      <c r="B475" s="6">
        <v>14.56118</v>
      </c>
      <c r="C475" s="6"/>
      <c r="D475">
        <v>0.546053568600393</v>
      </c>
      <c r="E475" s="3">
        <v>100.6738</v>
      </c>
      <c r="F475" s="3">
        <v>100.00060000000001</v>
      </c>
      <c r="G475" s="3">
        <v>104.81021</v>
      </c>
      <c r="H475" s="3">
        <v>7.49</v>
      </c>
      <c r="I475" s="16">
        <v>-1.9</v>
      </c>
      <c r="J475" s="3">
        <v>105</v>
      </c>
      <c r="K475">
        <v>3473.6899410000001</v>
      </c>
      <c r="L475" s="2">
        <v>105.41</v>
      </c>
      <c r="M475" s="7">
        <v>3.9504761904761905</v>
      </c>
      <c r="N475" s="8">
        <v>-0.32890000000000003</v>
      </c>
      <c r="O475" s="21">
        <v>103.1</v>
      </c>
      <c r="P475" s="7">
        <v>15.836</v>
      </c>
      <c r="Q475" s="3">
        <v>15.08</v>
      </c>
      <c r="R475" s="3">
        <v>-0.36159999999999998</v>
      </c>
      <c r="S475" s="18">
        <v>104.5</v>
      </c>
      <c r="T475" s="15">
        <v>-6.2</v>
      </c>
      <c r="U475" s="11">
        <v>205.54050000000001</v>
      </c>
      <c r="V475" s="14">
        <v>0.87055081129074097</v>
      </c>
      <c r="W475">
        <v>0</v>
      </c>
      <c r="X475" s="15">
        <v>-5.3</v>
      </c>
      <c r="Y475">
        <v>1.0541349599865799</v>
      </c>
      <c r="Z475" s="3">
        <v>13.8645230714944</v>
      </c>
      <c r="AA475" s="3">
        <v>55.5841202599496</v>
      </c>
      <c r="AB475" s="3">
        <v>1414.61</v>
      </c>
      <c r="AC475">
        <f t="shared" si="13"/>
        <v>8.6568693136088726E-2</v>
      </c>
      <c r="AD475" s="17">
        <v>4686772</v>
      </c>
      <c r="AE475" s="19">
        <v>21.99</v>
      </c>
      <c r="AF475">
        <v>-6.530362581178295</v>
      </c>
      <c r="AG475" s="7">
        <v>0.69905519959438323</v>
      </c>
      <c r="AH475" s="7">
        <v>3.5841118323228329</v>
      </c>
      <c r="AI475">
        <v>5.5417205447376716</v>
      </c>
      <c r="AJ475" s="28">
        <v>-7.0868538059999997</v>
      </c>
      <c r="AK475" s="23">
        <v>-2.4552242636529931</v>
      </c>
      <c r="AL475" s="3">
        <v>0.3630775</v>
      </c>
      <c r="AM475" s="3">
        <v>-1.2575785230000001</v>
      </c>
      <c r="AN475" s="3">
        <v>0.34984294999999999</v>
      </c>
      <c r="AO475" s="3">
        <v>0</v>
      </c>
      <c r="AP475" s="3">
        <v>0</v>
      </c>
      <c r="AQ475" s="3">
        <v>1.2386048000000001</v>
      </c>
      <c r="AR475" s="30">
        <v>106.58845520019531</v>
      </c>
      <c r="AS475">
        <v>2.07273420943699</v>
      </c>
      <c r="AT475">
        <v>1.1842468808919799</v>
      </c>
      <c r="AU475">
        <v>107.8</v>
      </c>
      <c r="AV475">
        <v>101.4</v>
      </c>
      <c r="AW475">
        <v>106.1</v>
      </c>
      <c r="AX475">
        <v>92.8</v>
      </c>
    </row>
    <row r="476" spans="1:50" x14ac:dyDescent="0.2">
      <c r="A476" s="1">
        <v>43647</v>
      </c>
      <c r="B476" s="6">
        <v>12.79881</v>
      </c>
      <c r="C476" s="6"/>
      <c r="D476">
        <v>0.53304086545139595</v>
      </c>
      <c r="E476" s="3">
        <v>100.6836</v>
      </c>
      <c r="F476" s="3">
        <v>99.867339999999999</v>
      </c>
      <c r="G476" s="3">
        <v>104.90644</v>
      </c>
      <c r="H476" s="3">
        <v>7.5</v>
      </c>
      <c r="I476" s="16">
        <v>-3.5</v>
      </c>
      <c r="J476" s="3">
        <v>104.2</v>
      </c>
      <c r="K476">
        <v>3466.8500979999999</v>
      </c>
      <c r="L476" s="2">
        <v>104.91</v>
      </c>
      <c r="M476" s="7">
        <v>3.5786363636363636</v>
      </c>
      <c r="N476" s="8">
        <v>-0.3649</v>
      </c>
      <c r="O476" s="21">
        <v>102.4</v>
      </c>
      <c r="P476" s="7">
        <v>13.305909090909092</v>
      </c>
      <c r="Q476" s="3">
        <v>16.120000999999998</v>
      </c>
      <c r="R476" s="3">
        <v>-0.36680000000000001</v>
      </c>
      <c r="S476" s="18">
        <v>104.5</v>
      </c>
      <c r="T476" s="15">
        <v>-5.7</v>
      </c>
      <c r="U476" s="11">
        <v>229.73689999999999</v>
      </c>
      <c r="V476" s="14">
        <v>0.93354958295822144</v>
      </c>
      <c r="W476">
        <v>0</v>
      </c>
      <c r="X476" s="15">
        <v>-7.1</v>
      </c>
      <c r="Y476">
        <v>1.0244651748615401</v>
      </c>
      <c r="Z476" s="3">
        <v>11.8439224921476</v>
      </c>
      <c r="AA476" s="3">
        <v>56.739065254714198</v>
      </c>
      <c r="AB476" s="3">
        <v>1429.12</v>
      </c>
      <c r="AC476">
        <f t="shared" si="13"/>
        <v>1.0204995498683367E-2</v>
      </c>
      <c r="AD476" s="17">
        <v>4683934</v>
      </c>
      <c r="AE476" s="19">
        <v>20.59</v>
      </c>
      <c r="AF476">
        <v>-0.28180860894160276</v>
      </c>
      <c r="AG476" s="7">
        <v>1.4037524701031003</v>
      </c>
      <c r="AH476" s="7">
        <v>2.0107662793710119</v>
      </c>
      <c r="AI476">
        <v>6.4556769925975033</v>
      </c>
      <c r="AJ476" s="28">
        <v>-7.3432012200000001</v>
      </c>
      <c r="AK476" s="23">
        <v>-2.9112185498119234</v>
      </c>
      <c r="AL476" s="3">
        <v>0.38024565199999999</v>
      </c>
      <c r="AM476" s="3">
        <v>-1.367757122</v>
      </c>
      <c r="AN476" s="3">
        <v>0.43307194999999998</v>
      </c>
      <c r="AO476" s="3">
        <v>0</v>
      </c>
      <c r="AP476" s="3">
        <v>0</v>
      </c>
      <c r="AQ476" s="3">
        <v>1.1867478</v>
      </c>
      <c r="AR476" s="30">
        <v>93.521255493164062</v>
      </c>
      <c r="AS476">
        <v>1.7389345348273799</v>
      </c>
      <c r="AT476">
        <v>1.1205126568149</v>
      </c>
      <c r="AU476">
        <v>108.4</v>
      </c>
      <c r="AV476">
        <v>101.8</v>
      </c>
      <c r="AW476">
        <v>106.5</v>
      </c>
      <c r="AX476">
        <v>101.2</v>
      </c>
    </row>
    <row r="477" spans="1:50" x14ac:dyDescent="0.2">
      <c r="A477" s="1">
        <v>43678</v>
      </c>
      <c r="B477" s="6">
        <v>19.159379999999999</v>
      </c>
      <c r="C477" s="6"/>
      <c r="D477">
        <v>1.08937163795894</v>
      </c>
      <c r="E477" s="3">
        <v>100.6694</v>
      </c>
      <c r="F477" s="3">
        <v>99.772189999999995</v>
      </c>
      <c r="G477" s="3">
        <v>104.99683</v>
      </c>
      <c r="H477" s="3">
        <v>7.47</v>
      </c>
      <c r="I477" s="16">
        <v>-2.4</v>
      </c>
      <c r="J477" s="3">
        <v>104.3</v>
      </c>
      <c r="K477">
        <v>3426.76001</v>
      </c>
      <c r="L477" s="2">
        <v>105.06</v>
      </c>
      <c r="M477" s="7">
        <v>3.8143478260869563</v>
      </c>
      <c r="N477" s="8">
        <v>-0.40770000000000001</v>
      </c>
      <c r="O477" s="21">
        <v>102.7</v>
      </c>
      <c r="P477" s="7">
        <v>18.97909090909091</v>
      </c>
      <c r="Q477" s="3">
        <v>18.98</v>
      </c>
      <c r="R477" s="3">
        <v>-0.36120000000000002</v>
      </c>
      <c r="S477" s="18">
        <v>104.6</v>
      </c>
      <c r="T477" s="15">
        <v>-6.2</v>
      </c>
      <c r="U477" s="11">
        <v>277.04239999999999</v>
      </c>
      <c r="V477" s="14">
        <v>1.1378337144851685</v>
      </c>
      <c r="W477">
        <v>0</v>
      </c>
      <c r="X477" s="15">
        <v>-5.6</v>
      </c>
      <c r="Y477">
        <v>1.02731035226338</v>
      </c>
      <c r="Z477" s="3">
        <v>15</v>
      </c>
      <c r="AA477" s="3">
        <v>56.093348836474298</v>
      </c>
      <c r="AB477" s="3">
        <v>1525.02</v>
      </c>
      <c r="AC477">
        <f t="shared" si="13"/>
        <v>6.4948654497873903E-2</v>
      </c>
      <c r="AD477" s="17">
        <v>4679545</v>
      </c>
      <c r="AE477" s="19">
        <v>21.35</v>
      </c>
      <c r="AF477">
        <v>-10.096352147332865</v>
      </c>
      <c r="AG477" s="7">
        <v>4.079315277672066</v>
      </c>
      <c r="AH477" s="7">
        <v>1.9080373780934394</v>
      </c>
      <c r="AI477">
        <v>5.1804864293403696</v>
      </c>
      <c r="AJ477" s="28">
        <v>-7.8236187389999996</v>
      </c>
      <c r="AK477" s="23">
        <v>-3.5933672557900023</v>
      </c>
      <c r="AL477" s="3">
        <v>0.37761818200000002</v>
      </c>
      <c r="AM477" s="3">
        <v>-1.4841704899999999</v>
      </c>
      <c r="AN477" s="3">
        <v>0.33470339599999999</v>
      </c>
      <c r="AO477" s="3">
        <v>0</v>
      </c>
      <c r="AP477" s="3">
        <v>0</v>
      </c>
      <c r="AQ477" s="3">
        <v>1.2253476000000001</v>
      </c>
      <c r="AR477" s="30">
        <v>103.4044189453125</v>
      </c>
      <c r="AS477">
        <v>2.3450665679418501</v>
      </c>
      <c r="AT477">
        <v>1.5764583661610601</v>
      </c>
      <c r="AU477">
        <v>113.3</v>
      </c>
      <c r="AV477">
        <v>101.9</v>
      </c>
      <c r="AW477">
        <v>106.1</v>
      </c>
      <c r="AX477">
        <v>105.7</v>
      </c>
    </row>
    <row r="478" spans="1:50" x14ac:dyDescent="0.2">
      <c r="A478" s="1">
        <v>43709</v>
      </c>
      <c r="B478" s="6">
        <v>15.611470000000001</v>
      </c>
      <c r="C478" s="6"/>
      <c r="D478">
        <v>0.46863280649510602</v>
      </c>
      <c r="E478" s="3">
        <v>100.6525</v>
      </c>
      <c r="F478" s="3">
        <v>99.63664</v>
      </c>
      <c r="G478" s="3">
        <v>105.07084</v>
      </c>
      <c r="H478" s="3">
        <v>7.46</v>
      </c>
      <c r="I478" s="16">
        <v>-4.2</v>
      </c>
      <c r="J478" s="3">
        <v>104.4</v>
      </c>
      <c r="K478">
        <v>3569.4499510000001</v>
      </c>
      <c r="L478" s="2">
        <v>105.29</v>
      </c>
      <c r="M478" s="7">
        <v>3.5176190476190476</v>
      </c>
      <c r="N478" s="8">
        <v>-0.41760000000000003</v>
      </c>
      <c r="O478" s="21">
        <v>101.3</v>
      </c>
      <c r="P478" s="7">
        <v>15.558999999999999</v>
      </c>
      <c r="Q478" s="3">
        <v>16.239999999999998</v>
      </c>
      <c r="R478" s="3">
        <v>-0.4032</v>
      </c>
      <c r="S478" s="18">
        <v>104.7</v>
      </c>
      <c r="T478" s="15">
        <v>-5.8</v>
      </c>
      <c r="U478" s="11">
        <v>245.14060000000001</v>
      </c>
      <c r="V478" s="14">
        <v>1.0577647686004639</v>
      </c>
      <c r="W478">
        <v>0</v>
      </c>
      <c r="X478" s="15">
        <v>-8.6999999999999993</v>
      </c>
      <c r="Y478">
        <v>1.01345242554941</v>
      </c>
      <c r="Z478" s="3">
        <v>13.119708457126601</v>
      </c>
      <c r="AA478" s="3">
        <v>56.3505277761504</v>
      </c>
      <c r="AB478" s="3">
        <v>1486.11</v>
      </c>
      <c r="AC478">
        <f t="shared" si="13"/>
        <v>-2.5845556945455428E-2</v>
      </c>
      <c r="AD478" s="17">
        <v>4664331</v>
      </c>
      <c r="AE478" s="19">
        <v>21.29</v>
      </c>
      <c r="AF478">
        <v>17.669003764094526</v>
      </c>
      <c r="AG478" s="7">
        <v>4.1866682618501727</v>
      </c>
      <c r="AH478" s="7">
        <v>0.67600889138057596</v>
      </c>
      <c r="AI478">
        <v>-5.0498339175696572</v>
      </c>
      <c r="AJ478" s="28">
        <v>-7.7197321939999997</v>
      </c>
      <c r="AK478" s="23">
        <v>-3.9245226645573141</v>
      </c>
      <c r="AL478" s="3">
        <v>0.45813571400000003</v>
      </c>
      <c r="AM478" s="3">
        <v>-1.455155661</v>
      </c>
      <c r="AN478" s="3">
        <v>0.116546648</v>
      </c>
      <c r="AO478" s="3">
        <v>0</v>
      </c>
      <c r="AP478" s="3">
        <v>0</v>
      </c>
      <c r="AQ478" s="3">
        <v>1.2821545000000001</v>
      </c>
      <c r="AR478" s="30">
        <v>90.367988586425781</v>
      </c>
      <c r="AS478">
        <v>3.6363105672837599</v>
      </c>
      <c r="AT478">
        <v>2.1755903667952001</v>
      </c>
      <c r="AU478">
        <v>118.7</v>
      </c>
      <c r="AV478">
        <v>101.4</v>
      </c>
      <c r="AW478">
        <v>106.9</v>
      </c>
      <c r="AX478">
        <v>113.6</v>
      </c>
    </row>
    <row r="479" spans="1:50" x14ac:dyDescent="0.2">
      <c r="A479" s="1">
        <v>43739</v>
      </c>
      <c r="B479" s="6">
        <v>15.840490000000001</v>
      </c>
      <c r="C479" s="6"/>
      <c r="D479">
        <v>0.94967314705500405</v>
      </c>
      <c r="E479" s="3">
        <v>100.60380000000001</v>
      </c>
      <c r="F479" s="3">
        <v>99.547749999999994</v>
      </c>
      <c r="G479" s="3">
        <v>105.14658</v>
      </c>
      <c r="H479" s="3">
        <v>7.39</v>
      </c>
      <c r="I479" s="16">
        <v>-5.5</v>
      </c>
      <c r="J479" s="3">
        <v>103.8</v>
      </c>
      <c r="K479">
        <v>3604.4099120000001</v>
      </c>
      <c r="L479" s="2">
        <v>105.44</v>
      </c>
      <c r="M479" s="7">
        <v>3.7021739130434783</v>
      </c>
      <c r="N479" s="8">
        <v>-0.41289999999999999</v>
      </c>
      <c r="O479" s="21">
        <v>100.4</v>
      </c>
      <c r="P479" s="7">
        <v>15.466521739130435</v>
      </c>
      <c r="Q479" s="3">
        <v>13.22</v>
      </c>
      <c r="R479" s="3">
        <v>-0.4642</v>
      </c>
      <c r="S479" s="18">
        <v>104.1</v>
      </c>
      <c r="T479" s="15">
        <v>-6.8</v>
      </c>
      <c r="U479" s="11">
        <v>250.5659</v>
      </c>
      <c r="V479" s="14">
        <v>0.92329680919647217</v>
      </c>
      <c r="W479">
        <v>0</v>
      </c>
      <c r="X479" s="15">
        <v>-9.3000000000000007</v>
      </c>
      <c r="Y479">
        <v>1.01623555924509</v>
      </c>
      <c r="Z479" s="3">
        <v>4.2072853480599601</v>
      </c>
      <c r="AA479" s="3">
        <v>56.247190285346697</v>
      </c>
      <c r="AB479" s="3">
        <v>1500.37</v>
      </c>
      <c r="AC479">
        <f t="shared" si="13"/>
        <v>9.5497765755911956E-3</v>
      </c>
      <c r="AD479" s="17">
        <v>4688840</v>
      </c>
      <c r="AE479" s="19">
        <v>24.11</v>
      </c>
      <c r="AF479">
        <v>9.814667052471826</v>
      </c>
      <c r="AG479" s="7">
        <v>3.7214135231447898</v>
      </c>
      <c r="AH479" s="7">
        <v>-0.52239353703248526</v>
      </c>
      <c r="AI479">
        <v>-6.7363792473521755</v>
      </c>
      <c r="AJ479" s="28">
        <v>-7.418636105</v>
      </c>
      <c r="AK479" s="23">
        <v>-3.6996151068785603</v>
      </c>
      <c r="AL479" s="3">
        <v>0.447182625</v>
      </c>
      <c r="AM479" s="3">
        <v>-1.3773095989999999</v>
      </c>
      <c r="AN479" s="3">
        <v>0.19668913199999999</v>
      </c>
      <c r="AO479" s="3">
        <v>0</v>
      </c>
      <c r="AP479" s="3">
        <v>0</v>
      </c>
      <c r="AQ479" s="3">
        <v>1.3096696000000001</v>
      </c>
      <c r="AR479" s="30">
        <v>97.83673095703125</v>
      </c>
      <c r="AS479">
        <v>1.7892574838897499</v>
      </c>
      <c r="AT479">
        <v>0.74397597694464901</v>
      </c>
      <c r="AU479">
        <v>120.5</v>
      </c>
      <c r="AV479">
        <v>101.4</v>
      </c>
      <c r="AW479">
        <v>107.1</v>
      </c>
      <c r="AX479">
        <v>117.4</v>
      </c>
    </row>
    <row r="480" spans="1:50" x14ac:dyDescent="0.2">
      <c r="A480" s="1">
        <v>43770</v>
      </c>
      <c r="B480" s="6">
        <v>12.6546</v>
      </c>
      <c r="C480" s="6"/>
      <c r="D480">
        <v>0.436497228946916</v>
      </c>
      <c r="E480" s="3">
        <v>100.5715</v>
      </c>
      <c r="F480" s="3">
        <v>99.531819999999996</v>
      </c>
      <c r="G480" s="3">
        <v>105.26595</v>
      </c>
      <c r="H480" s="3">
        <v>7.37</v>
      </c>
      <c r="I480" s="16">
        <v>-6.1</v>
      </c>
      <c r="J480" s="3">
        <v>104.1</v>
      </c>
      <c r="K480">
        <v>3703.580078</v>
      </c>
      <c r="L480" s="2">
        <v>105.1</v>
      </c>
      <c r="M480" s="7">
        <v>3.573809523809524</v>
      </c>
      <c r="N480" s="8">
        <v>-0.40129999999999999</v>
      </c>
      <c r="O480" s="21">
        <v>100.9</v>
      </c>
      <c r="P480" s="7">
        <v>12.5235</v>
      </c>
      <c r="Q480" s="3">
        <v>12.62</v>
      </c>
      <c r="R480" s="3">
        <v>-0.45129999999999998</v>
      </c>
      <c r="S480" s="18">
        <v>103.7</v>
      </c>
      <c r="T480" s="15">
        <v>-6.4</v>
      </c>
      <c r="U480" s="11">
        <v>222.59569999999999</v>
      </c>
      <c r="V480" s="14">
        <v>0.8382716178894043</v>
      </c>
      <c r="W480">
        <v>0</v>
      </c>
      <c r="X480" s="15">
        <v>-8.9</v>
      </c>
      <c r="Y480">
        <v>1.0508288712556799</v>
      </c>
      <c r="Z480" s="3">
        <v>7.6867906176765404</v>
      </c>
      <c r="AA480" s="3">
        <v>55.9107285163049</v>
      </c>
      <c r="AB480" s="3">
        <v>1451.98</v>
      </c>
      <c r="AC480">
        <f t="shared" si="13"/>
        <v>-3.2783602154554004E-2</v>
      </c>
      <c r="AD480" s="17">
        <v>4689427</v>
      </c>
      <c r="AE480" s="19">
        <v>22.55</v>
      </c>
      <c r="AF480">
        <v>4.8253418320634012</v>
      </c>
      <c r="AG480" s="7">
        <v>1.0745431840578021</v>
      </c>
      <c r="AH480" s="7">
        <v>-4.2556242845955694</v>
      </c>
      <c r="AI480">
        <v>-8.8438769358614167</v>
      </c>
      <c r="AJ480" s="28">
        <v>-7.1746509380000001</v>
      </c>
      <c r="AK480" s="23">
        <v>-3.0869998000013794</v>
      </c>
      <c r="AL480" s="3">
        <v>0.44557519699999998</v>
      </c>
      <c r="AM480" s="3">
        <v>-1.330142951</v>
      </c>
      <c r="AN480" s="3">
        <v>-5.1951947999999998E-2</v>
      </c>
      <c r="AO480" s="3">
        <v>0</v>
      </c>
      <c r="AP480" s="3">
        <v>0</v>
      </c>
      <c r="AQ480" s="3">
        <v>1.21733</v>
      </c>
      <c r="AR480" s="30">
        <v>73.078384399414062</v>
      </c>
      <c r="AS480">
        <v>1.3342519838967399</v>
      </c>
      <c r="AT480">
        <v>1.0834780732581</v>
      </c>
      <c r="AU480">
        <v>116.6</v>
      </c>
      <c r="AV480">
        <v>101.3</v>
      </c>
      <c r="AW480">
        <v>106.5</v>
      </c>
      <c r="AX480">
        <v>110.1</v>
      </c>
    </row>
    <row r="481" spans="1:50" x14ac:dyDescent="0.2">
      <c r="A481" s="1">
        <v>43800</v>
      </c>
      <c r="B481" s="6">
        <v>13.72513</v>
      </c>
      <c r="C481" s="6"/>
      <c r="D481">
        <v>0.79653386906860202</v>
      </c>
      <c r="E481" s="3">
        <v>100.5282</v>
      </c>
      <c r="F481" s="3">
        <v>99.573210000000003</v>
      </c>
      <c r="G481" s="3">
        <v>105.37479999999999</v>
      </c>
      <c r="H481" s="3">
        <v>7.36</v>
      </c>
      <c r="I481" s="16">
        <v>-6.6</v>
      </c>
      <c r="J481" s="3">
        <v>102.4</v>
      </c>
      <c r="K481">
        <v>3748.469971</v>
      </c>
      <c r="L481" s="2">
        <v>105.43</v>
      </c>
      <c r="M481" s="7">
        <v>3.2671428571428569</v>
      </c>
      <c r="N481" s="8">
        <v>-0.3947</v>
      </c>
      <c r="O481" s="21">
        <v>101</v>
      </c>
      <c r="P481" s="7">
        <v>13.756666666666666</v>
      </c>
      <c r="Q481" s="3">
        <v>13.78</v>
      </c>
      <c r="R481" s="3">
        <v>-0.45619999999999999</v>
      </c>
      <c r="S481" s="18">
        <v>101.6</v>
      </c>
      <c r="T481" s="15">
        <v>-7.1</v>
      </c>
      <c r="U481" s="11">
        <v>235.9863</v>
      </c>
      <c r="V481" s="14">
        <v>0.77641820907592773</v>
      </c>
      <c r="W481">
        <v>0</v>
      </c>
      <c r="X481" s="15">
        <v>-9.3000000000000007</v>
      </c>
      <c r="Y481">
        <v>1.11266448494055</v>
      </c>
      <c r="Z481" s="3">
        <v>3.8607965499363002</v>
      </c>
      <c r="AA481" s="3">
        <v>55.9612875880985</v>
      </c>
      <c r="AB481" s="3">
        <v>1519.95</v>
      </c>
      <c r="AC481">
        <f t="shared" si="13"/>
        <v>4.5749297377242648E-2</v>
      </c>
      <c r="AD481" s="17">
        <v>4699360</v>
      </c>
      <c r="AE481" s="19">
        <v>23.03</v>
      </c>
      <c r="AF481">
        <v>19.698818610843816</v>
      </c>
      <c r="AG481" s="7">
        <v>-1.5246851182553485</v>
      </c>
      <c r="AH481" s="7">
        <v>-7.201600275496105</v>
      </c>
      <c r="AI481">
        <v>1.1899249364791586</v>
      </c>
      <c r="AJ481" s="28">
        <v>-6.403677482</v>
      </c>
      <c r="AK481" s="23">
        <v>-2.7073884112397595</v>
      </c>
      <c r="AL481" s="3">
        <v>0.44444731300000001</v>
      </c>
      <c r="AM481" s="3">
        <v>-1.3107596909999999</v>
      </c>
      <c r="AN481" s="3">
        <v>9.7803515999999993E-2</v>
      </c>
      <c r="AO481" s="3">
        <v>0</v>
      </c>
      <c r="AP481" s="3">
        <v>0</v>
      </c>
      <c r="AQ481" s="3">
        <v>0.91038180000000002</v>
      </c>
      <c r="AR481" s="30">
        <v>74.279891967773438</v>
      </c>
      <c r="AS481">
        <v>1.2775400163461801</v>
      </c>
      <c r="AT481">
        <v>0.62064939371085104</v>
      </c>
      <c r="AU481">
        <v>113.1</v>
      </c>
      <c r="AV481">
        <v>100.4</v>
      </c>
      <c r="AW481">
        <v>104.9</v>
      </c>
      <c r="AX481">
        <v>104.7</v>
      </c>
    </row>
    <row r="482" spans="1:50" x14ac:dyDescent="0.2">
      <c r="A482" s="1">
        <v>43831</v>
      </c>
      <c r="B482" s="6">
        <v>13.44647</v>
      </c>
      <c r="C482">
        <v>17.149999999999999</v>
      </c>
      <c r="D482">
        <v>0.74520322373589398</v>
      </c>
      <c r="E482" s="3">
        <v>100.4828</v>
      </c>
      <c r="F482" s="3">
        <v>99.676959999999994</v>
      </c>
      <c r="G482" s="3">
        <v>105.46508</v>
      </c>
      <c r="H482" s="3">
        <v>7.4</v>
      </c>
      <c r="I482" s="16">
        <v>-5.6</v>
      </c>
      <c r="J482" s="3">
        <v>104.5</v>
      </c>
      <c r="K482">
        <v>3640.9099120000001</v>
      </c>
      <c r="L482" s="2">
        <v>104.37</v>
      </c>
      <c r="M482" s="7">
        <v>3.1381818181818182</v>
      </c>
      <c r="N482" s="8">
        <v>-0.3911</v>
      </c>
      <c r="O482" s="21">
        <v>102.5</v>
      </c>
      <c r="P482" s="7">
        <v>13.940952380952382</v>
      </c>
      <c r="Q482" s="3">
        <v>18.84</v>
      </c>
      <c r="R482" s="3">
        <v>-0.45269999999999999</v>
      </c>
      <c r="S482" s="18">
        <v>104</v>
      </c>
      <c r="T482" s="15">
        <v>-7.2</v>
      </c>
      <c r="U482" s="11">
        <v>199.2218</v>
      </c>
      <c r="V482" s="14">
        <v>1.0092761516571045</v>
      </c>
      <c r="W482">
        <v>0</v>
      </c>
      <c r="X482" s="15">
        <v>-7</v>
      </c>
      <c r="Y482">
        <v>1.2167286014807801</v>
      </c>
      <c r="Z482" s="3">
        <v>7.9847354370699097</v>
      </c>
      <c r="AA482" s="3">
        <v>55.185792649398003</v>
      </c>
      <c r="AB482" s="3">
        <v>1571.36</v>
      </c>
      <c r="AC482">
        <f t="shared" si="13"/>
        <v>3.3264046847027551E-2</v>
      </c>
      <c r="AD482" s="17">
        <v>4665177</v>
      </c>
      <c r="AE482" s="19">
        <v>24.81</v>
      </c>
      <c r="AJ482" s="28">
        <v>-6.9129495360000002</v>
      </c>
      <c r="AK482" s="23">
        <v>-2.3286408810775914</v>
      </c>
      <c r="AL482" s="3">
        <v>0.44744743399999998</v>
      </c>
      <c r="AM482" s="3">
        <v>-1.3076267370000001</v>
      </c>
      <c r="AN482" s="3">
        <v>9.3111202000000004E-2</v>
      </c>
      <c r="AO482" s="3">
        <v>0</v>
      </c>
      <c r="AP482" s="3">
        <v>0</v>
      </c>
      <c r="AQ482" s="3">
        <v>0.95499089999999998</v>
      </c>
      <c r="AR482" s="30">
        <v>138.42094421386719</v>
      </c>
      <c r="AS482">
        <v>1.5577108798945201</v>
      </c>
      <c r="AT482">
        <v>0.94612485620250697</v>
      </c>
      <c r="AU482">
        <v>115</v>
      </c>
      <c r="AV482">
        <v>102.6</v>
      </c>
      <c r="AW482">
        <v>109</v>
      </c>
      <c r="AX482">
        <v>111.9</v>
      </c>
    </row>
    <row r="483" spans="1:50" x14ac:dyDescent="0.2">
      <c r="A483" s="1">
        <v>43862</v>
      </c>
      <c r="B483" s="6">
        <v>17.85998</v>
      </c>
      <c r="C483">
        <v>42.24</v>
      </c>
      <c r="D483">
        <v>1.58931150490823</v>
      </c>
      <c r="E483" s="3">
        <f>E482-0.4304</f>
        <v>100.05239999999999</v>
      </c>
      <c r="F483" s="3">
        <v>99.099239999999995</v>
      </c>
      <c r="G483" s="3">
        <v>105.46268000000001</v>
      </c>
      <c r="H483" s="3">
        <v>7.25</v>
      </c>
      <c r="I483" s="16">
        <v>-7.4</v>
      </c>
      <c r="J483" s="3">
        <v>104.2</v>
      </c>
      <c r="K483">
        <v>3329.48999</v>
      </c>
      <c r="L483" s="2">
        <v>104.56</v>
      </c>
      <c r="M483" s="7">
        <v>3.2823809523809526</v>
      </c>
      <c r="N483" s="8">
        <v>-0.4088</v>
      </c>
      <c r="O483" s="21">
        <v>103</v>
      </c>
      <c r="P483" s="7">
        <v>19.628947368421052</v>
      </c>
      <c r="Q483" s="3">
        <v>40.110000999999997</v>
      </c>
      <c r="R483" s="3">
        <v>-0.45329999999999998</v>
      </c>
      <c r="S483" s="18">
        <v>104.1</v>
      </c>
      <c r="T483" s="15">
        <v>-6</v>
      </c>
      <c r="U483" s="11">
        <v>204.83529999999999</v>
      </c>
      <c r="V483" s="14">
        <v>1.1067301034927368</v>
      </c>
      <c r="W483">
        <v>0</v>
      </c>
      <c r="X483" s="15">
        <v>-6.2</v>
      </c>
      <c r="Y483">
        <v>1.3564009543978499</v>
      </c>
      <c r="Z483" s="3">
        <v>8.1290374583956702</v>
      </c>
      <c r="AA483" s="3">
        <v>54.589815029059302</v>
      </c>
      <c r="AB483" s="3">
        <v>1611.71</v>
      </c>
      <c r="AC483">
        <f t="shared" si="13"/>
        <v>2.5354240728612254E-2</v>
      </c>
      <c r="AD483" s="17">
        <v>4682195</v>
      </c>
      <c r="AE483" s="19">
        <v>22.95</v>
      </c>
      <c r="AJ483" s="28">
        <v>-7.3391611670000003</v>
      </c>
      <c r="AK483" s="23">
        <v>-2.5317829802000347</v>
      </c>
      <c r="AL483" s="3">
        <v>0.45081151200000003</v>
      </c>
      <c r="AM483" s="3">
        <v>-1.3586528819999999</v>
      </c>
      <c r="AN483" s="3">
        <v>0.13390835600000001</v>
      </c>
      <c r="AQ483" s="3">
        <v>0.89242860000000002</v>
      </c>
      <c r="AR483" s="30">
        <v>75.955558776855469</v>
      </c>
      <c r="AS483">
        <v>2.5777906750821402</v>
      </c>
      <c r="AT483">
        <v>1.36895168014932</v>
      </c>
      <c r="AU483">
        <v>110</v>
      </c>
      <c r="AV483">
        <v>101.1</v>
      </c>
      <c r="AW483">
        <v>110.6</v>
      </c>
      <c r="AX483">
        <v>94.4</v>
      </c>
    </row>
    <row r="484" spans="1:50" x14ac:dyDescent="0.2">
      <c r="A484" s="1">
        <v>43891</v>
      </c>
      <c r="B484" s="6">
        <v>57.766820000000003</v>
      </c>
      <c r="C484">
        <v>48.59</v>
      </c>
      <c r="D484">
        <v>4.5641484377419097</v>
      </c>
      <c r="E484" s="3">
        <v>99.136740000000003</v>
      </c>
      <c r="F484" s="3">
        <v>97.917190000000005</v>
      </c>
      <c r="G484" s="3">
        <v>105.136</v>
      </c>
      <c r="H484" s="3">
        <v>7.22</v>
      </c>
      <c r="I484" s="16">
        <v>-9.8000000000000007</v>
      </c>
      <c r="J484" s="3">
        <v>90.9</v>
      </c>
      <c r="K484">
        <v>2786.9</v>
      </c>
      <c r="L484" s="2">
        <v>105.13</v>
      </c>
      <c r="M484" s="7">
        <v>6.57</v>
      </c>
      <c r="N484" s="8">
        <v>-0.41660000000000003</v>
      </c>
      <c r="O484" s="21">
        <v>94.5</v>
      </c>
      <c r="P484" s="7">
        <v>57.73681818181818</v>
      </c>
      <c r="Q484" s="3">
        <v>53.540000999999997</v>
      </c>
      <c r="R484" s="3">
        <v>-0.44879999999999998</v>
      </c>
      <c r="S484" s="18">
        <v>90.9</v>
      </c>
      <c r="T484" s="15">
        <v>-10.5</v>
      </c>
      <c r="U484">
        <v>361.36886596679688</v>
      </c>
      <c r="V484" s="14">
        <v>2.0580782890319824</v>
      </c>
      <c r="W484">
        <v>0</v>
      </c>
      <c r="X484" s="15">
        <v>-11.2</v>
      </c>
      <c r="Y484">
        <v>1.52491002687088</v>
      </c>
      <c r="Z484" s="3">
        <v>9.9956865697159607</v>
      </c>
      <c r="AA484" s="3">
        <v>56.211125063900802</v>
      </c>
      <c r="AB484" s="3">
        <v>1593.42</v>
      </c>
      <c r="AC484">
        <f t="shared" si="13"/>
        <v>-1.1413077494507817E-2</v>
      </c>
      <c r="AD484" s="17">
        <v>4849102</v>
      </c>
      <c r="AE484" s="19">
        <v>24.57</v>
      </c>
      <c r="AJ484" s="28">
        <v>-6.9994446459999997</v>
      </c>
      <c r="AK484" s="23">
        <v>-2.8137425961372791</v>
      </c>
      <c r="AL484" s="3">
        <v>0.48994924099999998</v>
      </c>
      <c r="AM484" s="3">
        <v>-1.418413916</v>
      </c>
      <c r="AN484" s="3">
        <v>0.19974901</v>
      </c>
      <c r="AQ484" s="3">
        <v>1.0611773</v>
      </c>
      <c r="AR484" s="30">
        <v>81.540031433105469</v>
      </c>
      <c r="AS484">
        <v>6.3500923709916499</v>
      </c>
      <c r="AT484">
        <v>4.2352382436831499</v>
      </c>
      <c r="AU484">
        <v>119.9</v>
      </c>
      <c r="AV484">
        <v>91.9</v>
      </c>
      <c r="AW484">
        <v>88.8</v>
      </c>
      <c r="AX484">
        <v>105.8</v>
      </c>
    </row>
    <row r="485" spans="1:50" x14ac:dyDescent="0.2">
      <c r="A485" s="1">
        <v>43922</v>
      </c>
      <c r="B485">
        <v>42.126499999999986</v>
      </c>
      <c r="C485">
        <v>33.909999999999997</v>
      </c>
      <c r="E485" s="3">
        <v>97.960830000000001</v>
      </c>
      <c r="F485" s="3">
        <v>96.454030000000003</v>
      </c>
      <c r="G485" s="3">
        <v>104.95166</v>
      </c>
      <c r="H485" s="3">
        <v>7.36</v>
      </c>
      <c r="I485" s="16">
        <v>-27.3</v>
      </c>
      <c r="J485" s="3">
        <v>75.400000000000006</v>
      </c>
      <c r="K485">
        <v>2927.93</v>
      </c>
      <c r="L485" s="2">
        <v>105.43</v>
      </c>
      <c r="M485" s="7">
        <v>6.64</v>
      </c>
      <c r="N485" s="8">
        <v>-0.254</v>
      </c>
      <c r="O485" s="21">
        <v>63.8</v>
      </c>
      <c r="P485" s="7">
        <v>41.453809523809525</v>
      </c>
      <c r="Q485" s="3">
        <v>34.15</v>
      </c>
      <c r="R485" s="10">
        <v>-0.4516</v>
      </c>
      <c r="S485" s="18">
        <v>73.3</v>
      </c>
      <c r="T485" s="15">
        <v>-22.1</v>
      </c>
      <c r="U485">
        <v>297.89849853515625</v>
      </c>
      <c r="V485" s="14">
        <v>1.4478743076324463</v>
      </c>
      <c r="W485">
        <v>0</v>
      </c>
      <c r="X485" s="15">
        <v>-32.5</v>
      </c>
      <c r="Y485">
        <v>1.42550796186721</v>
      </c>
      <c r="Z485" s="3">
        <v>93.111524528384805</v>
      </c>
      <c r="AA485" s="3">
        <v>64.039658544221993</v>
      </c>
      <c r="AB485" s="3">
        <v>1716.75</v>
      </c>
      <c r="AC485">
        <f t="shared" si="13"/>
        <v>7.4550318857217412E-2</v>
      </c>
      <c r="AD485" s="17">
        <v>5271820</v>
      </c>
      <c r="AE485" s="19">
        <v>30.72</v>
      </c>
      <c r="AJ485" s="28">
        <v>-7.27350355</v>
      </c>
      <c r="AK485" s="23">
        <v>-2.4750717135067508</v>
      </c>
      <c r="AL485" s="3">
        <v>0.45374988599999999</v>
      </c>
      <c r="AM485" s="3">
        <v>-1.29050789</v>
      </c>
      <c r="AN485" s="3">
        <v>0.62346789400000002</v>
      </c>
      <c r="AQ485" s="3">
        <v>1.1277912999999999</v>
      </c>
      <c r="AR485" s="30">
        <v>69.339401245117188</v>
      </c>
      <c r="AS485">
        <v>12.0826346878048</v>
      </c>
      <c r="AT485">
        <v>3.9070905838825301</v>
      </c>
      <c r="AU485">
        <v>104.8</v>
      </c>
      <c r="AV485">
        <v>78.900000000000006</v>
      </c>
      <c r="AW485">
        <v>68.2</v>
      </c>
      <c r="AX485">
        <v>95.3</v>
      </c>
    </row>
    <row r="486" spans="1:50" x14ac:dyDescent="0.2">
      <c r="A486" s="1">
        <v>43952</v>
      </c>
      <c r="B486" s="6">
        <v>31.516500000000001</v>
      </c>
      <c r="C486">
        <v>31.13</v>
      </c>
      <c r="E486" s="3">
        <v>97.760369999999995</v>
      </c>
      <c r="F486" s="3">
        <v>96.129090000000005</v>
      </c>
      <c r="G486" s="3">
        <v>104.85567</v>
      </c>
      <c r="H486" s="3">
        <v>7.56</v>
      </c>
      <c r="I486" s="16">
        <v>-23.5</v>
      </c>
      <c r="J486" s="3">
        <v>87.2</v>
      </c>
      <c r="K486">
        <v>3050.2</v>
      </c>
      <c r="L486" s="2">
        <v>105.33</v>
      </c>
      <c r="M486" s="7">
        <v>6.24</v>
      </c>
      <c r="N486" s="8">
        <v>-0.27200000000000002</v>
      </c>
      <c r="O486" s="21">
        <v>66.7</v>
      </c>
      <c r="P486" s="7">
        <v>30.896999999999998</v>
      </c>
      <c r="Q486" s="3">
        <v>27.51</v>
      </c>
      <c r="R486" s="3">
        <v>-0.46939999999999998</v>
      </c>
      <c r="S486" s="18">
        <v>83.3</v>
      </c>
      <c r="T486" s="15">
        <v>-19.600000000000001</v>
      </c>
      <c r="U486">
        <v>282.24844360351562</v>
      </c>
      <c r="V486" s="14">
        <v>1.3673923015594482</v>
      </c>
      <c r="X486" s="15">
        <v>-27.5</v>
      </c>
      <c r="Y486">
        <v>1.28018606185454</v>
      </c>
      <c r="Z486" s="3">
        <v>52.724773588892702</v>
      </c>
      <c r="AA486" s="3">
        <v>64.558716648482601</v>
      </c>
      <c r="AB486" s="3">
        <v>1725.65</v>
      </c>
      <c r="AC486">
        <f t="shared" si="13"/>
        <v>5.1708225832172161E-3</v>
      </c>
      <c r="AD486" s="17">
        <v>5500610</v>
      </c>
      <c r="AE486" s="19">
        <v>29.58</v>
      </c>
      <c r="AJ486" s="28">
        <v>-7.1414966470000003</v>
      </c>
      <c r="AK486" s="23">
        <v>-2.5199098986323492</v>
      </c>
      <c r="AL486" s="3">
        <v>0.454571383</v>
      </c>
      <c r="AM486" s="3">
        <v>-1.343754315</v>
      </c>
      <c r="AN486" s="3">
        <v>1.407389625</v>
      </c>
      <c r="AQ486" s="3">
        <v>1.2209429000000001</v>
      </c>
      <c r="AR486" s="30">
        <v>68.507217407226562</v>
      </c>
      <c r="AS486">
        <v>4.1361363802961204</v>
      </c>
      <c r="AT486">
        <v>2.04377964618218</v>
      </c>
      <c r="AU486">
        <v>107.3</v>
      </c>
      <c r="AV486">
        <v>85.7</v>
      </c>
      <c r="AW486">
        <v>91.5</v>
      </c>
      <c r="AX486">
        <v>96.8</v>
      </c>
    </row>
    <row r="487" spans="1:50" x14ac:dyDescent="0.2">
      <c r="A487" s="1">
        <v>43983</v>
      </c>
      <c r="B487" s="6">
        <v>33.018599999999999</v>
      </c>
      <c r="C487" s="3">
        <v>31.72</v>
      </c>
      <c r="E487" s="3">
        <v>98.160250000000005</v>
      </c>
      <c r="F487" s="3">
        <v>96.70908</v>
      </c>
      <c r="G487" s="3">
        <v>105.06697</v>
      </c>
      <c r="H487" s="3">
        <v>7.89</v>
      </c>
      <c r="I487" s="16">
        <v>-19.5</v>
      </c>
      <c r="J487" s="3">
        <v>93.6</v>
      </c>
      <c r="K487">
        <v>3234.07</v>
      </c>
      <c r="L487" s="2">
        <v>105.69</v>
      </c>
      <c r="M487" s="7">
        <v>5.1100000000000003</v>
      </c>
      <c r="N487" s="8">
        <v>-0.376</v>
      </c>
      <c r="O487" s="21">
        <v>74.900000000000006</v>
      </c>
      <c r="P487" s="7">
        <v>31.119545454545456</v>
      </c>
      <c r="Q487" s="3">
        <v>30.43</v>
      </c>
      <c r="R487" s="3">
        <v>-0.46899999999999997</v>
      </c>
      <c r="S487" s="18">
        <v>91.9</v>
      </c>
      <c r="T487" s="15">
        <v>-15.6</v>
      </c>
      <c r="U487">
        <v>247.64981079101562</v>
      </c>
      <c r="V487" s="14">
        <v>1.2335339784622192</v>
      </c>
      <c r="X487" s="15">
        <v>-21.6</v>
      </c>
      <c r="Y487">
        <v>1.19266062767752</v>
      </c>
      <c r="Z487" s="3">
        <v>19.058698801334799</v>
      </c>
      <c r="AA487" s="3">
        <v>64.770945483876702</v>
      </c>
      <c r="AB487" s="3"/>
      <c r="AD487" s="17">
        <v>5789553</v>
      </c>
      <c r="AE487" s="19">
        <v>21.69</v>
      </c>
      <c r="AJ487" s="28">
        <v>-7.3616247970000002</v>
      </c>
      <c r="AK487" s="23">
        <v>-2.3160559701561536</v>
      </c>
      <c r="AL487" s="3">
        <v>0.46307192000000003</v>
      </c>
      <c r="AM487" s="3">
        <v>-1.3302029710000001</v>
      </c>
      <c r="AN487" s="3">
        <v>3.2997119289999999</v>
      </c>
      <c r="AQ487" s="3">
        <v>1.1848091000000001</v>
      </c>
      <c r="AR487" s="30">
        <v>71.227859497070312</v>
      </c>
      <c r="AS487">
        <v>3.3485274010928299</v>
      </c>
      <c r="AT487">
        <v>1.5623313112939099</v>
      </c>
      <c r="AU487">
        <v>109.7</v>
      </c>
      <c r="AV487">
        <v>93.2</v>
      </c>
      <c r="AW487">
        <v>98.9</v>
      </c>
      <c r="AX487">
        <v>105</v>
      </c>
    </row>
    <row r="488" spans="1:50" x14ac:dyDescent="0.2">
      <c r="A488" s="1">
        <v>44013</v>
      </c>
      <c r="B488" s="6">
        <v>26.754300000000001</v>
      </c>
      <c r="C488" s="3">
        <v>26.66</v>
      </c>
      <c r="E488" s="3">
        <v>98.512780000000006</v>
      </c>
      <c r="F488" s="3">
        <v>97.588909999999998</v>
      </c>
      <c r="G488" s="3">
        <v>105.27970000000001</v>
      </c>
      <c r="H488" s="3">
        <v>8.15</v>
      </c>
      <c r="I488" s="16">
        <v>-16.399999999999999</v>
      </c>
      <c r="J488" s="3">
        <v>96.5</v>
      </c>
      <c r="K488">
        <v>3174.32</v>
      </c>
      <c r="L488" s="2">
        <v>105.32</v>
      </c>
      <c r="M488" s="7">
        <v>4.95</v>
      </c>
      <c r="N488" s="8">
        <v>-0.44409999999999999</v>
      </c>
      <c r="O488" s="21">
        <v>81.8</v>
      </c>
      <c r="P488" s="7">
        <v>26.840454545454545</v>
      </c>
      <c r="Q488" s="3">
        <v>24.46</v>
      </c>
      <c r="R488" s="3">
        <v>-0.4677</v>
      </c>
      <c r="S488" s="18">
        <v>97.3</v>
      </c>
      <c r="T488" s="15">
        <v>-15.7</v>
      </c>
      <c r="U488">
        <v>248.8228759765625</v>
      </c>
      <c r="V488" s="14">
        <v>1.1503301858901978</v>
      </c>
      <c r="X488" s="15">
        <v>-16.2</v>
      </c>
      <c r="Z488" s="3">
        <v>17.267252242322702</v>
      </c>
      <c r="AA488" s="3">
        <v>63.962297155558502</v>
      </c>
      <c r="AD488" s="17">
        <v>6326596</v>
      </c>
      <c r="AE488" s="19">
        <v>16.149999999999999</v>
      </c>
      <c r="AJ488" s="28">
        <v>-7.5352512650000003</v>
      </c>
      <c r="AK488" s="23">
        <v>-2.4382693610732291</v>
      </c>
      <c r="AL488" s="3">
        <v>0.46192255999999998</v>
      </c>
      <c r="AM488" s="3">
        <v>-1.3311696799999999</v>
      </c>
      <c r="AN488" s="3">
        <v>1.863260755</v>
      </c>
      <c r="AQ488" s="3">
        <v>1.1432727</v>
      </c>
      <c r="AR488" s="30">
        <v>66.473281860351562</v>
      </c>
      <c r="AS488">
        <v>1.3832845206912301</v>
      </c>
      <c r="AT488">
        <v>0.80287536885595001</v>
      </c>
      <c r="AU488">
        <v>112.2</v>
      </c>
      <c r="AV488">
        <v>96.7</v>
      </c>
      <c r="AW488">
        <v>103.3</v>
      </c>
      <c r="AX488">
        <v>108.9</v>
      </c>
    </row>
    <row r="489" spans="1:50" x14ac:dyDescent="0.2">
      <c r="A489" s="1">
        <v>44044</v>
      </c>
      <c r="B489" s="6">
        <v>23.847100000000001</v>
      </c>
      <c r="C489" s="3">
        <v>26.72</v>
      </c>
      <c r="E489" s="3">
        <v>98.713229999999996</v>
      </c>
      <c r="F489" s="3">
        <v>98.339690000000004</v>
      </c>
      <c r="G489" s="3">
        <v>104.79918000000001</v>
      </c>
      <c r="H489" s="3">
        <v>8.2799999999999994</v>
      </c>
      <c r="I489" s="16">
        <v>-13.8</v>
      </c>
      <c r="J489" s="3">
        <v>97.9</v>
      </c>
      <c r="K489">
        <v>3272.51</v>
      </c>
      <c r="L489" s="2">
        <v>104.88</v>
      </c>
      <c r="M489" s="7">
        <v>4.5999999999999996</v>
      </c>
      <c r="N489" s="8">
        <v>-0.47970000000000002</v>
      </c>
      <c r="O489" s="21">
        <v>86.8</v>
      </c>
      <c r="P489" s="7">
        <v>22.889523809523808</v>
      </c>
      <c r="Q489" s="3">
        <v>26.41</v>
      </c>
      <c r="R489" s="3">
        <v>-0.46489999999999998</v>
      </c>
      <c r="S489" s="18">
        <v>97.7</v>
      </c>
      <c r="T489" s="15">
        <v>-15.5</v>
      </c>
      <c r="U489">
        <v>213.09036254882812</v>
      </c>
      <c r="V489" s="14">
        <v>1.076769232749939</v>
      </c>
      <c r="X489" s="15">
        <v>-12.8</v>
      </c>
      <c r="Z489" s="3">
        <v>17.002771832851298</v>
      </c>
      <c r="AA489" s="3">
        <v>62.838595628393001</v>
      </c>
      <c r="AD489" s="17">
        <v>6413562</v>
      </c>
      <c r="AE489" s="19">
        <v>16.63</v>
      </c>
      <c r="AJ489" s="28">
        <v>-7.1802811950000001</v>
      </c>
      <c r="AK489" s="23">
        <v>-2.5177020114162021</v>
      </c>
      <c r="AL489" s="3">
        <v>0.4600225</v>
      </c>
      <c r="AM489" s="3">
        <v>-1.3233523620000001</v>
      </c>
      <c r="AN489" s="3">
        <v>-0.31380177100000001</v>
      </c>
      <c r="AQ489" s="3">
        <v>1.1583667</v>
      </c>
      <c r="AR489" s="30">
        <v>65.466049194335938</v>
      </c>
      <c r="AS489">
        <v>1.2382938735095099</v>
      </c>
      <c r="AT489">
        <v>0.78979475245251696</v>
      </c>
      <c r="AU489">
        <v>107.5</v>
      </c>
      <c r="AV489">
        <v>99.1</v>
      </c>
      <c r="AW489">
        <v>109.3</v>
      </c>
      <c r="AX489">
        <v>102.4</v>
      </c>
    </row>
    <row r="490" spans="1:50" x14ac:dyDescent="0.2">
      <c r="A490" s="1">
        <v>44075</v>
      </c>
      <c r="B490" s="6">
        <v>26.291399999999999</v>
      </c>
      <c r="C490" s="3">
        <v>26.06</v>
      </c>
      <c r="E490" s="3">
        <v>98.758319999999998</v>
      </c>
      <c r="F490" s="3">
        <v>98.861180000000004</v>
      </c>
      <c r="G490" s="3">
        <v>104.75139</v>
      </c>
      <c r="H490" s="3">
        <v>8.3000000000000007</v>
      </c>
      <c r="I490" s="16">
        <v>-12.1</v>
      </c>
      <c r="J490" s="3">
        <v>98.4</v>
      </c>
      <c r="K490">
        <v>3193.61</v>
      </c>
      <c r="L490" s="2">
        <v>104.97</v>
      </c>
      <c r="M490" s="7">
        <v>4.51</v>
      </c>
      <c r="N490" s="8">
        <v>-0.4914</v>
      </c>
      <c r="O490" s="21">
        <v>90</v>
      </c>
      <c r="P490" s="7">
        <v>27.647619047619049</v>
      </c>
      <c r="Q490" s="3">
        <v>26.37</v>
      </c>
      <c r="R490" s="3">
        <v>-0.4607</v>
      </c>
      <c r="S490" s="18">
        <v>97.4</v>
      </c>
      <c r="T490" s="15">
        <v>-15</v>
      </c>
      <c r="U490">
        <v>279.23226928710938</v>
      </c>
      <c r="V490" s="14">
        <v>1.2377874851226807</v>
      </c>
      <c r="X490" s="15">
        <v>-11.4</v>
      </c>
      <c r="Z490" s="3">
        <v>16.753745849809199</v>
      </c>
      <c r="AA490" s="3">
        <v>61.643550998928099</v>
      </c>
      <c r="AD490" s="17">
        <v>6492677</v>
      </c>
      <c r="AE490" s="19">
        <v>13.02</v>
      </c>
      <c r="AJ490" s="28">
        <v>-7.6237377100000003</v>
      </c>
      <c r="AK490" s="23">
        <v>-2.5401947872046455</v>
      </c>
      <c r="AL490" s="3">
        <v>0.46595441599999998</v>
      </c>
      <c r="AM490" s="3">
        <v>-1.3478208270000001</v>
      </c>
      <c r="AN490" s="3">
        <v>-0.43480195100000002</v>
      </c>
      <c r="AQ490" s="3">
        <v>1.2531832999999999</v>
      </c>
      <c r="AR490" s="30">
        <v>80.37738037109375</v>
      </c>
      <c r="AS490">
        <v>2.35418067546816</v>
      </c>
      <c r="AT490">
        <v>1.3843043450643999</v>
      </c>
      <c r="AU490">
        <v>110</v>
      </c>
      <c r="AV490">
        <v>98.2</v>
      </c>
      <c r="AW490">
        <v>105.3</v>
      </c>
      <c r="AX490">
        <v>100.1</v>
      </c>
    </row>
    <row r="491" spans="1:50" ht="17" x14ac:dyDescent="0.2">
      <c r="A491" s="1">
        <v>44105</v>
      </c>
      <c r="B491" s="6">
        <v>27.87</v>
      </c>
      <c r="C491" s="29">
        <v>35.35</v>
      </c>
      <c r="E491" s="3">
        <v>98.634720000000002</v>
      </c>
      <c r="F491" s="3">
        <v>99.281000000000006</v>
      </c>
      <c r="G491" s="3">
        <v>104.85893</v>
      </c>
      <c r="H491" s="16"/>
      <c r="I491" s="16">
        <v>-10.6</v>
      </c>
      <c r="K491">
        <v>2958.21</v>
      </c>
      <c r="M491" s="7">
        <v>4.57</v>
      </c>
      <c r="N491" s="8">
        <v>-0.50849999999999995</v>
      </c>
      <c r="O491" s="21">
        <v>90.2</v>
      </c>
      <c r="P491" s="7">
        <v>29.438636363636363</v>
      </c>
      <c r="Q491" s="3">
        <v>38.020000000000003</v>
      </c>
      <c r="R491" s="3">
        <v>-0.45669999999999999</v>
      </c>
      <c r="T491" s="15">
        <v>-16.5</v>
      </c>
      <c r="U491">
        <v>303.37924194335938</v>
      </c>
      <c r="V491" s="14">
        <v>1.4163073301315308</v>
      </c>
      <c r="X491" s="15">
        <v>-9.1999999999999993</v>
      </c>
      <c r="Z491" s="3">
        <v>23.5438208453938</v>
      </c>
      <c r="AA491" s="3">
        <v>61.172956802886802</v>
      </c>
      <c r="AD491" s="17">
        <v>6746384</v>
      </c>
      <c r="AE491" s="19">
        <v>15.9</v>
      </c>
      <c r="AJ491" s="28">
        <v>-7.8072643260000003</v>
      </c>
      <c r="AK491" s="23">
        <v>-2.726031330087316</v>
      </c>
      <c r="AN491" s="3">
        <v>-0.44138783100000001</v>
      </c>
      <c r="AR491" s="30">
        <v>76.083168029785156</v>
      </c>
      <c r="AS491">
        <v>2.6630752770680499</v>
      </c>
      <c r="AT491">
        <v>1.4163654142113999</v>
      </c>
      <c r="AU491">
        <v>114.4</v>
      </c>
      <c r="AV491">
        <v>98.5</v>
      </c>
      <c r="AW491">
        <v>106.2</v>
      </c>
      <c r="AX491">
        <v>102.2</v>
      </c>
    </row>
    <row r="492" spans="1:50" ht="17" x14ac:dyDescent="0.2">
      <c r="A492" s="1">
        <v>44136</v>
      </c>
      <c r="B492" s="6">
        <v>23.97</v>
      </c>
      <c r="C492" s="29">
        <v>22.91</v>
      </c>
      <c r="G492" s="3"/>
      <c r="M492" s="7">
        <v>4.08</v>
      </c>
      <c r="O492" s="21">
        <v>86.6</v>
      </c>
      <c r="P492" s="7">
        <v>24.9955</v>
      </c>
      <c r="Q492" s="3">
        <v>20.84</v>
      </c>
      <c r="T492" s="15">
        <v>-18.7</v>
      </c>
      <c r="X492" s="15">
        <v>-10.1</v>
      </c>
      <c r="Z492" s="3">
        <v>34.0462773295407</v>
      </c>
      <c r="AA492" s="3">
        <v>61.400657431294597</v>
      </c>
      <c r="AD492" s="17">
        <v>6832734</v>
      </c>
      <c r="AE492" s="19">
        <v>18.600000000000001</v>
      </c>
      <c r="AK492" s="23">
        <v>-2.7592522013926897</v>
      </c>
      <c r="AN492" s="3">
        <v>-0.44138783100000001</v>
      </c>
      <c r="AR492" s="30">
        <v>70.067466735839844</v>
      </c>
      <c r="AS492">
        <v>2.4910356309068602</v>
      </c>
      <c r="AT492">
        <v>1.16642690796594</v>
      </c>
      <c r="AU492">
        <v>147.4</v>
      </c>
      <c r="AV492">
        <v>96.1</v>
      </c>
      <c r="AW492">
        <v>109</v>
      </c>
      <c r="AX492">
        <v>159.4</v>
      </c>
    </row>
    <row r="493" spans="1:50" x14ac:dyDescent="0.2">
      <c r="A493" s="1">
        <v>44166</v>
      </c>
      <c r="G493" s="3"/>
      <c r="AR493" s="30">
        <v>64.067291259765625</v>
      </c>
      <c r="AS493">
        <v>1.1770327610690501</v>
      </c>
      <c r="AT493">
        <v>0.77307858847165201</v>
      </c>
      <c r="AU493">
        <v>138.19999999999999</v>
      </c>
      <c r="AV493">
        <v>97.6</v>
      </c>
      <c r="AW493">
        <v>109.6</v>
      </c>
      <c r="AX493">
        <v>154.1</v>
      </c>
    </row>
    <row r="494" spans="1:50" x14ac:dyDescent="0.2">
      <c r="A494" s="1">
        <v>44197</v>
      </c>
      <c r="G494" s="3"/>
      <c r="AR494" s="30">
        <v>78.4241943359375</v>
      </c>
      <c r="AS494">
        <v>1.5993128208107401</v>
      </c>
      <c r="AT494">
        <v>0.96344266665974998</v>
      </c>
      <c r="AU494">
        <v>141.80000000000001</v>
      </c>
      <c r="AV494">
        <v>98.4</v>
      </c>
      <c r="AW494">
        <v>110.2</v>
      </c>
      <c r="AX494">
        <v>159.1</v>
      </c>
    </row>
    <row r="495" spans="1:50" x14ac:dyDescent="0.2">
      <c r="A495" s="1">
        <v>44228</v>
      </c>
      <c r="AR495" s="30">
        <v>74.396957397460938</v>
      </c>
      <c r="AS495">
        <v>1.3556735629847401</v>
      </c>
      <c r="AT495">
        <v>1.02183802952471</v>
      </c>
      <c r="AU495">
        <v>145.19999999999999</v>
      </c>
      <c r="AV495">
        <v>97.2</v>
      </c>
      <c r="AW495">
        <v>105.8</v>
      </c>
      <c r="AX495">
        <v>163.6</v>
      </c>
    </row>
    <row r="496" spans="1:50" x14ac:dyDescent="0.2">
      <c r="A496" s="1">
        <v>44256</v>
      </c>
      <c r="AR496" s="30">
        <v>79.970558166503906</v>
      </c>
      <c r="AS496">
        <v>3.4403490483968899</v>
      </c>
      <c r="AT496">
        <v>1.64347056191705</v>
      </c>
      <c r="AU496">
        <v>132.30000000000001</v>
      </c>
      <c r="AV496">
        <v>99.1</v>
      </c>
      <c r="AW496">
        <v>111</v>
      </c>
      <c r="AX496">
        <v>128.5</v>
      </c>
    </row>
    <row r="497" spans="1:50" x14ac:dyDescent="0.2">
      <c r="A497" s="1">
        <v>44287</v>
      </c>
      <c r="AR497" s="30">
        <v>90.651603698730469</v>
      </c>
      <c r="AS497">
        <v>1.5667312820238499</v>
      </c>
      <c r="AT497">
        <v>0.92335873332866503</v>
      </c>
      <c r="AU497">
        <v>134</v>
      </c>
      <c r="AV497">
        <v>99.9</v>
      </c>
      <c r="AW497">
        <v>111.7</v>
      </c>
      <c r="AX497">
        <v>131.30000000000001</v>
      </c>
    </row>
    <row r="498" spans="1:50" x14ac:dyDescent="0.2">
      <c r="A498" s="1">
        <v>44317</v>
      </c>
      <c r="AR498" s="30">
        <v>94.121131896972656</v>
      </c>
      <c r="AS498">
        <v>1.66586616663846</v>
      </c>
      <c r="AT498">
        <v>1.1324849563755699</v>
      </c>
      <c r="AU498">
        <v>133.4</v>
      </c>
      <c r="AV498">
        <v>100</v>
      </c>
      <c r="AW498">
        <v>111.1</v>
      </c>
      <c r="AX498">
        <v>131.30000000000001</v>
      </c>
    </row>
    <row r="499" spans="1:50" x14ac:dyDescent="0.2">
      <c r="A499" s="1">
        <v>44348</v>
      </c>
      <c r="AR499" s="30">
        <v>75.674545288085938</v>
      </c>
      <c r="AS499">
        <v>0.90797702134414604</v>
      </c>
      <c r="AT499">
        <v>0.90061816487936497</v>
      </c>
      <c r="AU499">
        <v>136.1</v>
      </c>
      <c r="AV499">
        <v>101.7</v>
      </c>
      <c r="AW499">
        <v>111.4</v>
      </c>
      <c r="AX499">
        <v>123.6</v>
      </c>
    </row>
    <row r="500" spans="1:50" x14ac:dyDescent="0.2">
      <c r="A500" s="1">
        <v>44378</v>
      </c>
      <c r="AR500" s="30">
        <v>60.677608489990234</v>
      </c>
      <c r="AS500">
        <v>2.2089977874732498</v>
      </c>
      <c r="AT500">
        <v>1.3894898560961599</v>
      </c>
      <c r="AU500">
        <v>137.30000000000001</v>
      </c>
      <c r="AV500">
        <v>101.3</v>
      </c>
      <c r="AW500">
        <v>111.7</v>
      </c>
      <c r="AX500">
        <v>125</v>
      </c>
    </row>
    <row r="501" spans="1:50" x14ac:dyDescent="0.2">
      <c r="A501" s="1">
        <v>44409</v>
      </c>
      <c r="AR501" s="30">
        <v>90.694358825683594</v>
      </c>
      <c r="AS501">
        <v>2.27158042864377</v>
      </c>
      <c r="AT501">
        <v>1.3529382186501699</v>
      </c>
      <c r="AU501">
        <v>138</v>
      </c>
      <c r="AV501">
        <v>100.4</v>
      </c>
      <c r="AW501">
        <v>110.9</v>
      </c>
      <c r="AX501">
        <v>127.4</v>
      </c>
    </row>
    <row r="502" spans="1:50" x14ac:dyDescent="0.2">
      <c r="A502" s="1">
        <v>44440</v>
      </c>
      <c r="AR502" s="30">
        <v>81.760215759277344</v>
      </c>
      <c r="AS502">
        <v>1.74157229814462</v>
      </c>
      <c r="AT502">
        <v>1.0115637989535899</v>
      </c>
      <c r="AU502">
        <v>136.1</v>
      </c>
      <c r="AV502">
        <v>101.2</v>
      </c>
      <c r="AW502">
        <v>112.6</v>
      </c>
      <c r="AX502">
        <v>126.6</v>
      </c>
    </row>
    <row r="503" spans="1:50" x14ac:dyDescent="0.2">
      <c r="A503" s="1">
        <v>44470</v>
      </c>
      <c r="AR503" s="30">
        <v>81.11517333984375</v>
      </c>
      <c r="AS503">
        <v>1.1633973734738801</v>
      </c>
      <c r="AT503">
        <v>0.96890127426938599</v>
      </c>
      <c r="AU503">
        <v>124</v>
      </c>
      <c r="AV503">
        <v>101.8</v>
      </c>
      <c r="AW503">
        <v>113</v>
      </c>
      <c r="AX503">
        <v>114.9</v>
      </c>
    </row>
    <row r="504" spans="1:50" x14ac:dyDescent="0.2">
      <c r="A504" s="1">
        <v>44501</v>
      </c>
      <c r="AR504" s="30">
        <v>89.080535888671875</v>
      </c>
      <c r="AS504">
        <v>3.0361377829671801</v>
      </c>
      <c r="AT504">
        <v>1.9045922812413201</v>
      </c>
      <c r="AU504">
        <v>131</v>
      </c>
      <c r="AV504">
        <v>102.9</v>
      </c>
      <c r="AW504">
        <v>113.6</v>
      </c>
      <c r="AX504">
        <v>125.1</v>
      </c>
    </row>
    <row r="505" spans="1:50" x14ac:dyDescent="0.2">
      <c r="A505" s="1">
        <v>44531</v>
      </c>
      <c r="AR505" s="30">
        <v>108.6131591796875</v>
      </c>
      <c r="AS505">
        <v>2.0516950674613201</v>
      </c>
      <c r="AT505">
        <v>1.14868263190483</v>
      </c>
      <c r="AU505">
        <v>139.4</v>
      </c>
      <c r="AV505">
        <v>100.7</v>
      </c>
      <c r="AW505">
        <v>113.9</v>
      </c>
      <c r="AX505">
        <v>141.80000000000001</v>
      </c>
    </row>
    <row r="506" spans="1:50" x14ac:dyDescent="0.2">
      <c r="A506" s="1">
        <v>44562</v>
      </c>
      <c r="AR506" s="30">
        <v>140.32005310058594</v>
      </c>
      <c r="AS506">
        <v>1.27019636799183</v>
      </c>
      <c r="AT506">
        <v>0.91138574195542799</v>
      </c>
      <c r="AU506">
        <v>137.9</v>
      </c>
      <c r="AV506">
        <v>101.8</v>
      </c>
      <c r="AW506">
        <v>113.6</v>
      </c>
      <c r="AX506">
        <v>129.5</v>
      </c>
    </row>
    <row r="507" spans="1:50" x14ac:dyDescent="0.2">
      <c r="A507" s="1">
        <v>44593</v>
      </c>
      <c r="AR507" s="30">
        <v>221.88677978515625</v>
      </c>
      <c r="AS507">
        <v>2.0329448635066298</v>
      </c>
      <c r="AT507">
        <v>1.32753241690775</v>
      </c>
      <c r="AU507">
        <v>135</v>
      </c>
      <c r="AV507">
        <v>103.9</v>
      </c>
      <c r="AW507">
        <v>117.2</v>
      </c>
      <c r="AX507">
        <v>130.9</v>
      </c>
    </row>
    <row r="508" spans="1:50" x14ac:dyDescent="0.2">
      <c r="A508" s="1">
        <v>44621</v>
      </c>
      <c r="AR508" s="30">
        <v>286.2213134765625</v>
      </c>
      <c r="AS508">
        <v>5.5548430341444801</v>
      </c>
      <c r="AT508">
        <v>3.7785031374871201</v>
      </c>
    </row>
    <row r="509" spans="1:50" x14ac:dyDescent="0.2">
      <c r="A509" s="1">
        <v>44652</v>
      </c>
      <c r="AS509">
        <v>3.27386751179173</v>
      </c>
      <c r="AT509">
        <v>2.10507818593784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C1CC-D607-294C-A5DD-C836F3E0BAE4}">
  <dimension ref="C4:F65"/>
  <sheetViews>
    <sheetView workbookViewId="0">
      <selection activeCell="D30" sqref="D30"/>
    </sheetView>
  </sheetViews>
  <sheetFormatPr baseColWidth="10" defaultRowHeight="16" x14ac:dyDescent="0.2"/>
  <sheetData>
    <row r="4" spans="3:6" x14ac:dyDescent="0.2">
      <c r="C4" s="3" t="s">
        <v>86</v>
      </c>
      <c r="D4" s="3">
        <v>138658.1</v>
      </c>
    </row>
    <row r="5" spans="3:6" x14ac:dyDescent="0.2">
      <c r="C5" s="3" t="s">
        <v>87</v>
      </c>
      <c r="D5" s="3">
        <v>139175.79999999999</v>
      </c>
    </row>
    <row r="6" spans="3:6" x14ac:dyDescent="0.2">
      <c r="C6" s="3" t="s">
        <v>88</v>
      </c>
      <c r="D6" s="3">
        <v>139757.5</v>
      </c>
    </row>
    <row r="7" spans="3:6" x14ac:dyDescent="0.2">
      <c r="C7" s="3" t="s">
        <v>89</v>
      </c>
      <c r="D7" s="3">
        <v>140390.6</v>
      </c>
    </row>
    <row r="8" spans="3:6" x14ac:dyDescent="0.2">
      <c r="C8" s="3" t="s">
        <v>90</v>
      </c>
      <c r="D8" s="3">
        <v>141146.70000000001</v>
      </c>
      <c r="F8">
        <f>(D8/D4-1)*100</f>
        <v>1.7947743406263372</v>
      </c>
    </row>
    <row r="9" spans="3:6" x14ac:dyDescent="0.2">
      <c r="C9" s="3" t="s">
        <v>91</v>
      </c>
      <c r="D9" s="3">
        <v>141898.5</v>
      </c>
      <c r="F9">
        <f t="shared" ref="F9:F65" si="0">(D9/D5-1)*100</f>
        <v>1.9563027480352213</v>
      </c>
    </row>
    <row r="10" spans="3:6" x14ac:dyDescent="0.2">
      <c r="C10" s="3" t="s">
        <v>92</v>
      </c>
      <c r="D10" s="3">
        <v>142554.70000000001</v>
      </c>
      <c r="F10">
        <f t="shared" si="0"/>
        <v>2.0014668264672908</v>
      </c>
    </row>
    <row r="11" spans="3:6" x14ac:dyDescent="0.2">
      <c r="C11" s="3" t="s">
        <v>93</v>
      </c>
      <c r="D11" s="3">
        <v>143352.9</v>
      </c>
      <c r="F11">
        <f t="shared" si="0"/>
        <v>2.1100415554887508</v>
      </c>
    </row>
    <row r="12" spans="3:6" x14ac:dyDescent="0.2">
      <c r="C12" s="3" t="s">
        <v>94</v>
      </c>
      <c r="D12" s="3">
        <v>143973.9</v>
      </c>
      <c r="F12">
        <f t="shared" si="0"/>
        <v>2.0030223873459096</v>
      </c>
    </row>
    <row r="13" spans="3:6" x14ac:dyDescent="0.2">
      <c r="C13" s="3" t="s">
        <v>95</v>
      </c>
      <c r="D13" s="3">
        <v>144858</v>
      </c>
      <c r="F13">
        <f t="shared" si="0"/>
        <v>2.0856457256419159</v>
      </c>
    </row>
    <row r="14" spans="3:6" x14ac:dyDescent="0.2">
      <c r="C14" s="3" t="s">
        <v>96</v>
      </c>
      <c r="D14" s="3">
        <v>145622.29999999999</v>
      </c>
      <c r="F14">
        <f t="shared" si="0"/>
        <v>2.1518757361209229</v>
      </c>
    </row>
    <row r="15" spans="3:6" x14ac:dyDescent="0.2">
      <c r="C15" s="3" t="s">
        <v>97</v>
      </c>
      <c r="D15" s="3">
        <v>146167.4</v>
      </c>
      <c r="F15">
        <f t="shared" si="0"/>
        <v>1.9633366328829061</v>
      </c>
    </row>
    <row r="16" spans="3:6" x14ac:dyDescent="0.2">
      <c r="C16" s="3" t="s">
        <v>98</v>
      </c>
      <c r="D16" s="3">
        <v>146873.1</v>
      </c>
      <c r="F16">
        <f t="shared" si="0"/>
        <v>2.0136983161531452</v>
      </c>
    </row>
    <row r="17" spans="3:6" x14ac:dyDescent="0.2">
      <c r="C17" s="3" t="s">
        <v>99</v>
      </c>
      <c r="D17" s="3">
        <v>146798.29999999999</v>
      </c>
      <c r="F17">
        <f t="shared" si="0"/>
        <v>1.3394496679506762</v>
      </c>
    </row>
    <row r="18" spans="3:6" x14ac:dyDescent="0.2">
      <c r="C18" s="3" t="s">
        <v>100</v>
      </c>
      <c r="D18" s="3">
        <v>146794.20000000001</v>
      </c>
      <c r="F18">
        <f t="shared" si="0"/>
        <v>0.80475311816941009</v>
      </c>
    </row>
    <row r="19" spans="3:6" x14ac:dyDescent="0.2">
      <c r="C19" s="3" t="s">
        <v>101</v>
      </c>
      <c r="D19" s="3">
        <v>145992.5</v>
      </c>
      <c r="F19">
        <f t="shared" si="0"/>
        <v>-0.11965732441022725</v>
      </c>
    </row>
    <row r="20" spans="3:6" x14ac:dyDescent="0.2">
      <c r="C20" s="3" t="s">
        <v>102</v>
      </c>
      <c r="D20" s="3">
        <v>144880.79999999999</v>
      </c>
      <c r="F20">
        <f t="shared" si="0"/>
        <v>-1.3564771220870409</v>
      </c>
    </row>
    <row r="21" spans="3:6" x14ac:dyDescent="0.2">
      <c r="C21" s="3" t="s">
        <v>103</v>
      </c>
      <c r="D21" s="3">
        <v>144047.4</v>
      </c>
      <c r="F21">
        <f t="shared" si="0"/>
        <v>-1.8739317825887558</v>
      </c>
    </row>
    <row r="22" spans="3:6" x14ac:dyDescent="0.2">
      <c r="C22" s="3" t="s">
        <v>104</v>
      </c>
      <c r="D22" s="3">
        <v>142983.6</v>
      </c>
      <c r="F22">
        <f t="shared" si="0"/>
        <v>-2.5958791287394201</v>
      </c>
    </row>
    <row r="23" spans="3:6" x14ac:dyDescent="0.2">
      <c r="C23" s="3" t="s">
        <v>105</v>
      </c>
      <c r="D23" s="3">
        <v>142731.4</v>
      </c>
      <c r="F23">
        <f t="shared" si="0"/>
        <v>-2.2337448841550089</v>
      </c>
    </row>
    <row r="24" spans="3:6" x14ac:dyDescent="0.2">
      <c r="C24" s="3" t="s">
        <v>106</v>
      </c>
      <c r="D24" s="3">
        <v>142247.1</v>
      </c>
      <c r="F24">
        <f t="shared" si="0"/>
        <v>-1.8178392167906177</v>
      </c>
    </row>
    <row r="25" spans="3:6" x14ac:dyDescent="0.2">
      <c r="C25" s="3" t="s">
        <v>107</v>
      </c>
      <c r="D25" s="3">
        <v>142066.1</v>
      </c>
      <c r="F25">
        <f t="shared" si="0"/>
        <v>-1.3754500254777202</v>
      </c>
    </row>
    <row r="26" spans="3:6" x14ac:dyDescent="0.2">
      <c r="C26" s="3" t="s">
        <v>108</v>
      </c>
      <c r="D26" s="3">
        <v>142179.29999999999</v>
      </c>
      <c r="F26">
        <f t="shared" si="0"/>
        <v>-0.56251206432067491</v>
      </c>
    </row>
    <row r="27" spans="3:6" x14ac:dyDescent="0.2">
      <c r="C27" s="3" t="s">
        <v>109</v>
      </c>
      <c r="D27" s="3">
        <v>142149</v>
      </c>
      <c r="F27">
        <f t="shared" si="0"/>
        <v>-0.40803915606516528</v>
      </c>
    </row>
    <row r="28" spans="3:6" x14ac:dyDescent="0.2">
      <c r="C28" s="3" t="s">
        <v>110</v>
      </c>
      <c r="D28" s="3">
        <v>142369.5</v>
      </c>
      <c r="F28">
        <f t="shared" si="0"/>
        <v>8.6047448418979933E-2</v>
      </c>
    </row>
    <row r="29" spans="3:6" x14ac:dyDescent="0.2">
      <c r="C29" s="3" t="s">
        <v>111</v>
      </c>
      <c r="D29" s="3">
        <v>142514</v>
      </c>
      <c r="F29">
        <f t="shared" si="0"/>
        <v>0.31527577655752204</v>
      </c>
    </row>
    <row r="30" spans="3:6" x14ac:dyDescent="0.2">
      <c r="C30" s="3" t="s">
        <v>112</v>
      </c>
      <c r="D30" s="3">
        <v>142278</v>
      </c>
      <c r="F30">
        <f t="shared" si="0"/>
        <v>6.9419388054381415E-2</v>
      </c>
    </row>
    <row r="31" spans="3:6" x14ac:dyDescent="0.2">
      <c r="C31" s="3" t="s">
        <v>113</v>
      </c>
      <c r="D31" s="3">
        <v>142179.1</v>
      </c>
      <c r="F31">
        <f t="shared" si="0"/>
        <v>2.1174964298031895E-2</v>
      </c>
    </row>
    <row r="32" spans="3:6" x14ac:dyDescent="0.2">
      <c r="C32" s="3" t="s">
        <v>114</v>
      </c>
      <c r="D32" s="3">
        <v>141955.4</v>
      </c>
      <c r="F32">
        <f t="shared" si="0"/>
        <v>-0.29086286037388609</v>
      </c>
    </row>
    <row r="33" spans="3:6" x14ac:dyDescent="0.2">
      <c r="C33" s="3" t="s">
        <v>115</v>
      </c>
      <c r="D33" s="3">
        <v>141578.9</v>
      </c>
      <c r="F33">
        <f t="shared" si="0"/>
        <v>-0.65614606284295496</v>
      </c>
    </row>
    <row r="34" spans="3:6" x14ac:dyDescent="0.2">
      <c r="C34" s="3" t="s">
        <v>116</v>
      </c>
      <c r="D34" s="3">
        <v>141419.29999999999</v>
      </c>
      <c r="F34">
        <f t="shared" si="0"/>
        <v>-0.60353673793559492</v>
      </c>
    </row>
    <row r="35" spans="3:6" x14ac:dyDescent="0.2">
      <c r="C35" s="3" t="s">
        <v>117</v>
      </c>
      <c r="D35" s="3">
        <v>141055.4</v>
      </c>
      <c r="F35">
        <f t="shared" si="0"/>
        <v>-0.79034119642057421</v>
      </c>
    </row>
    <row r="36" spans="3:6" x14ac:dyDescent="0.2">
      <c r="C36" s="3" t="s">
        <v>118</v>
      </c>
      <c r="D36" s="3">
        <v>140636.29999999999</v>
      </c>
      <c r="F36">
        <f t="shared" si="0"/>
        <v>-0.92923552045219848</v>
      </c>
    </row>
    <row r="37" spans="3:6" x14ac:dyDescent="0.2">
      <c r="C37" s="3" t="s">
        <v>119</v>
      </c>
      <c r="D37" s="3">
        <v>140666.20000000001</v>
      </c>
      <c r="F37">
        <f t="shared" si="0"/>
        <v>-0.64465820824994857</v>
      </c>
    </row>
    <row r="38" spans="3:6" x14ac:dyDescent="0.2">
      <c r="C38" s="3" t="s">
        <v>120</v>
      </c>
      <c r="D38" s="3">
        <v>140699.20000000001</v>
      </c>
      <c r="F38">
        <f t="shared" si="0"/>
        <v>-0.50919499672249513</v>
      </c>
    </row>
    <row r="39" spans="3:6" x14ac:dyDescent="0.2">
      <c r="C39" s="3" t="s">
        <v>121</v>
      </c>
      <c r="D39" s="3">
        <v>140926.5</v>
      </c>
      <c r="F39">
        <f t="shared" si="0"/>
        <v>-9.1382534805473092E-2</v>
      </c>
    </row>
    <row r="40" spans="3:6" x14ac:dyDescent="0.2">
      <c r="C40" s="3" t="s">
        <v>122</v>
      </c>
      <c r="D40" s="3">
        <v>141540.79999999999</v>
      </c>
      <c r="F40">
        <f t="shared" si="0"/>
        <v>0.64314831945948558</v>
      </c>
    </row>
    <row r="41" spans="3:6" x14ac:dyDescent="0.2">
      <c r="C41" s="3" t="s">
        <v>123</v>
      </c>
      <c r="D41" s="3">
        <v>141945.29999999999</v>
      </c>
      <c r="F41">
        <f t="shared" si="0"/>
        <v>0.9093158128960388</v>
      </c>
    </row>
    <row r="42" spans="3:6" x14ac:dyDescent="0.2">
      <c r="C42" s="3" t="s">
        <v>124</v>
      </c>
      <c r="D42" s="3">
        <v>142328.79999999999</v>
      </c>
      <c r="F42">
        <f t="shared" si="0"/>
        <v>1.1582155406711481</v>
      </c>
    </row>
    <row r="43" spans="3:6" x14ac:dyDescent="0.2">
      <c r="C43" s="3" t="s">
        <v>125</v>
      </c>
      <c r="D43" s="3">
        <v>142754.29999999999</v>
      </c>
      <c r="F43">
        <f t="shared" si="0"/>
        <v>1.2969881463032129</v>
      </c>
    </row>
    <row r="44" spans="3:6" x14ac:dyDescent="0.2">
      <c r="C44" s="3" t="s">
        <v>126</v>
      </c>
      <c r="D44" s="3">
        <v>142937.79999999999</v>
      </c>
      <c r="F44">
        <f t="shared" si="0"/>
        <v>0.98699456269852881</v>
      </c>
    </row>
    <row r="45" spans="3:6" x14ac:dyDescent="0.2">
      <c r="C45" s="3" t="s">
        <v>127</v>
      </c>
      <c r="D45" s="3">
        <v>143363.79999999999</v>
      </c>
      <c r="F45">
        <f t="shared" si="0"/>
        <v>0.99932861461422551</v>
      </c>
    </row>
    <row r="46" spans="3:6" x14ac:dyDescent="0.2">
      <c r="C46" s="3" t="s">
        <v>128</v>
      </c>
      <c r="D46" s="3">
        <v>143913.5</v>
      </c>
      <c r="F46">
        <f t="shared" si="0"/>
        <v>1.1134078275092607</v>
      </c>
    </row>
    <row r="47" spans="3:6" x14ac:dyDescent="0.2">
      <c r="C47" s="3" t="s">
        <v>129</v>
      </c>
      <c r="D47" s="3">
        <v>144517.9</v>
      </c>
      <c r="F47">
        <f t="shared" si="0"/>
        <v>1.2354093712063419</v>
      </c>
    </row>
    <row r="48" spans="3:6" x14ac:dyDescent="0.2">
      <c r="C48" s="3" t="s">
        <v>130</v>
      </c>
      <c r="D48" s="3">
        <v>145343.1</v>
      </c>
      <c r="F48">
        <f t="shared" si="0"/>
        <v>1.6827599137527072</v>
      </c>
    </row>
    <row r="49" spans="3:6" x14ac:dyDescent="0.2">
      <c r="C49" s="3" t="s">
        <v>131</v>
      </c>
      <c r="D49" s="3">
        <v>145908.6</v>
      </c>
      <c r="F49">
        <f t="shared" si="0"/>
        <v>1.7750645560455469</v>
      </c>
    </row>
    <row r="50" spans="3:6" x14ac:dyDescent="0.2">
      <c r="C50" s="3" t="s">
        <v>132</v>
      </c>
      <c r="D50" s="3">
        <v>146501.79999999999</v>
      </c>
      <c r="F50">
        <f t="shared" si="0"/>
        <v>1.7985109110681075</v>
      </c>
    </row>
    <row r="51" spans="3:6" x14ac:dyDescent="0.2">
      <c r="C51" s="3" t="s">
        <v>133</v>
      </c>
      <c r="D51" s="3">
        <v>147024.9</v>
      </c>
      <c r="F51">
        <f t="shared" si="0"/>
        <v>1.734733206059591</v>
      </c>
    </row>
    <row r="52" spans="3:6" x14ac:dyDescent="0.2">
      <c r="C52" s="3" t="s">
        <v>134</v>
      </c>
      <c r="D52" s="3">
        <v>147303.4</v>
      </c>
      <c r="F52">
        <f t="shared" si="0"/>
        <v>1.3487396374509686</v>
      </c>
    </row>
    <row r="53" spans="3:6" x14ac:dyDescent="0.2">
      <c r="C53" s="3" t="s">
        <v>135</v>
      </c>
      <c r="D53" s="3">
        <v>148008.1</v>
      </c>
      <c r="F53">
        <f t="shared" si="0"/>
        <v>1.4389144985285318</v>
      </c>
    </row>
    <row r="54" spans="3:6" x14ac:dyDescent="0.2">
      <c r="C54" s="3" t="s">
        <v>136</v>
      </c>
      <c r="D54" s="3">
        <v>148650.9</v>
      </c>
      <c r="F54">
        <f t="shared" si="0"/>
        <v>1.466944433447237</v>
      </c>
    </row>
    <row r="55" spans="3:6" x14ac:dyDescent="0.2">
      <c r="C55" s="3" t="s">
        <v>137</v>
      </c>
      <c r="D55" s="3">
        <v>149213.79999999999</v>
      </c>
      <c r="F55">
        <f t="shared" si="0"/>
        <v>1.4887954353310251</v>
      </c>
    </row>
    <row r="56" spans="3:6" x14ac:dyDescent="0.2">
      <c r="C56" s="3" t="s">
        <v>138</v>
      </c>
      <c r="D56" s="3">
        <v>149587.5</v>
      </c>
      <c r="F56">
        <f t="shared" si="0"/>
        <v>1.5506091509089437</v>
      </c>
    </row>
    <row r="57" spans="3:6" x14ac:dyDescent="0.2">
      <c r="C57" s="3" t="s">
        <v>139</v>
      </c>
      <c r="D57" s="3">
        <v>150068.5</v>
      </c>
      <c r="F57">
        <f t="shared" si="0"/>
        <v>1.3920859736730629</v>
      </c>
    </row>
    <row r="58" spans="3:6" x14ac:dyDescent="0.2">
      <c r="C58" s="3" t="s">
        <v>140</v>
      </c>
      <c r="D58" s="3">
        <v>150667.4</v>
      </c>
      <c r="F58">
        <f t="shared" si="0"/>
        <v>1.3565340001305159</v>
      </c>
    </row>
    <row r="59" spans="3:6" x14ac:dyDescent="0.2">
      <c r="C59" s="3" t="s">
        <v>141</v>
      </c>
      <c r="D59" s="3">
        <v>150876.29999999999</v>
      </c>
      <c r="F59">
        <f t="shared" si="0"/>
        <v>1.1141730858673871</v>
      </c>
    </row>
    <row r="60" spans="3:6" x14ac:dyDescent="0.2">
      <c r="C60" s="3" t="s">
        <v>142</v>
      </c>
      <c r="D60" s="3">
        <v>151639.9</v>
      </c>
      <c r="F60">
        <f t="shared" si="0"/>
        <v>1.3720397760508041</v>
      </c>
    </row>
    <row r="61" spans="3:6" x14ac:dyDescent="0.2">
      <c r="C61" s="3" t="s">
        <v>143</v>
      </c>
      <c r="D61" s="3">
        <v>152013</v>
      </c>
      <c r="F61">
        <f t="shared" si="0"/>
        <v>1.2957416113308362</v>
      </c>
    </row>
    <row r="62" spans="3:6" x14ac:dyDescent="0.2">
      <c r="C62" s="3" t="s">
        <v>144</v>
      </c>
      <c r="D62" s="3">
        <v>152124.4</v>
      </c>
      <c r="F62">
        <f t="shared" si="0"/>
        <v>0.96703069144352671</v>
      </c>
    </row>
    <row r="63" spans="3:6" x14ac:dyDescent="0.2">
      <c r="C63" s="3" t="s">
        <v>145</v>
      </c>
      <c r="D63" s="3">
        <v>152555.20000000001</v>
      </c>
      <c r="F63">
        <f t="shared" si="0"/>
        <v>1.1127658883469671</v>
      </c>
    </row>
    <row r="64" spans="3:6" x14ac:dyDescent="0.2">
      <c r="C64" s="3" t="s">
        <v>146</v>
      </c>
      <c r="D64" s="3">
        <v>152301.79999999999</v>
      </c>
      <c r="F64">
        <f t="shared" si="0"/>
        <v>0.43649461652242039</v>
      </c>
    </row>
    <row r="65" spans="3:6" x14ac:dyDescent="0.2">
      <c r="C65" s="3" t="s">
        <v>147</v>
      </c>
      <c r="D65" s="3">
        <v>148467.70000000001</v>
      </c>
      <c r="F65">
        <f t="shared" si="0"/>
        <v>-2.3322347430811741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43F1-C022-FA43-B262-67A5D1EE1BAD}">
  <dimension ref="A1:A591"/>
  <sheetViews>
    <sheetView tabSelected="1" workbookViewId="0">
      <selection sqref="A1:A591"/>
    </sheetView>
  </sheetViews>
  <sheetFormatPr baseColWidth="10" defaultRowHeight="16" x14ac:dyDescent="0.2"/>
  <sheetData>
    <row r="1" spans="1:1" x14ac:dyDescent="0.2">
      <c r="A1">
        <v>105.0813</v>
      </c>
    </row>
    <row r="2" spans="1:1" x14ac:dyDescent="0.2">
      <c r="A2">
        <v>104.4808</v>
      </c>
    </row>
    <row r="3" spans="1:1" x14ac:dyDescent="0.2">
      <c r="A3">
        <v>103.7903</v>
      </c>
    </row>
    <row r="4" spans="1:1" x14ac:dyDescent="0.2">
      <c r="A4">
        <v>103.0882</v>
      </c>
    </row>
    <row r="5" spans="1:1" x14ac:dyDescent="0.2">
      <c r="A5">
        <v>102.57689999999999</v>
      </c>
    </row>
    <row r="6" spans="1:1" x14ac:dyDescent="0.2">
      <c r="A6">
        <v>102.3369</v>
      </c>
    </row>
    <row r="7" spans="1:1" x14ac:dyDescent="0.2">
      <c r="A7">
        <v>102.2589</v>
      </c>
    </row>
    <row r="8" spans="1:1" x14ac:dyDescent="0.2">
      <c r="A8">
        <v>102.2076</v>
      </c>
    </row>
    <row r="9" spans="1:1" x14ac:dyDescent="0.2">
      <c r="A9">
        <v>102.0827</v>
      </c>
    </row>
    <row r="10" spans="1:1" x14ac:dyDescent="0.2">
      <c r="A10">
        <v>101.7291</v>
      </c>
    </row>
    <row r="11" spans="1:1" x14ac:dyDescent="0.2">
      <c r="A11">
        <v>101.0256</v>
      </c>
    </row>
    <row r="12" spans="1:1" x14ac:dyDescent="0.2">
      <c r="A12">
        <v>100.1001</v>
      </c>
    </row>
    <row r="13" spans="1:1" x14ac:dyDescent="0.2">
      <c r="A13">
        <v>99.258970000000005</v>
      </c>
    </row>
    <row r="14" spans="1:1" x14ac:dyDescent="0.2">
      <c r="A14">
        <v>98.932609999999997</v>
      </c>
    </row>
    <row r="15" spans="1:1" x14ac:dyDescent="0.2">
      <c r="A15">
        <v>98.943799999999996</v>
      </c>
    </row>
    <row r="16" spans="1:1" x14ac:dyDescent="0.2">
      <c r="A16">
        <v>99.11739</v>
      </c>
    </row>
    <row r="17" spans="1:1" x14ac:dyDescent="0.2">
      <c r="A17">
        <v>99.190730000000002</v>
      </c>
    </row>
    <row r="18" spans="1:1" x14ac:dyDescent="0.2">
      <c r="A18">
        <v>99.05547</v>
      </c>
    </row>
    <row r="19" spans="1:1" x14ac:dyDescent="0.2">
      <c r="A19">
        <v>98.776880000000006</v>
      </c>
    </row>
    <row r="20" spans="1:1" x14ac:dyDescent="0.2">
      <c r="A20">
        <v>98.471130000000002</v>
      </c>
    </row>
    <row r="21" spans="1:1" x14ac:dyDescent="0.2">
      <c r="A21">
        <v>98.197270000000003</v>
      </c>
    </row>
    <row r="22" spans="1:1" x14ac:dyDescent="0.2">
      <c r="A22">
        <v>98.020359999999997</v>
      </c>
    </row>
    <row r="23" spans="1:1" x14ac:dyDescent="0.2">
      <c r="A23">
        <v>98.077640000000002</v>
      </c>
    </row>
    <row r="24" spans="1:1" x14ac:dyDescent="0.2">
      <c r="A24">
        <v>98.30959</v>
      </c>
    </row>
    <row r="25" spans="1:1" x14ac:dyDescent="0.2">
      <c r="A25">
        <v>98.660250000000005</v>
      </c>
    </row>
    <row r="26" spans="1:1" x14ac:dyDescent="0.2">
      <c r="A26">
        <v>99.01379</v>
      </c>
    </row>
    <row r="27" spans="1:1" x14ac:dyDescent="0.2">
      <c r="A27">
        <v>99.313509999999994</v>
      </c>
    </row>
    <row r="28" spans="1:1" x14ac:dyDescent="0.2">
      <c r="A28">
        <v>99.575620000000001</v>
      </c>
    </row>
    <row r="29" spans="1:1" x14ac:dyDescent="0.2">
      <c r="A29">
        <v>99.763819999999996</v>
      </c>
    </row>
    <row r="30" spans="1:1" x14ac:dyDescent="0.2">
      <c r="A30">
        <v>99.810770000000005</v>
      </c>
    </row>
    <row r="31" spans="1:1" x14ac:dyDescent="0.2">
      <c r="A31">
        <v>99.815880000000007</v>
      </c>
    </row>
    <row r="32" spans="1:1" x14ac:dyDescent="0.2">
      <c r="A32">
        <v>99.795829999999995</v>
      </c>
    </row>
    <row r="33" spans="1:1" x14ac:dyDescent="0.2">
      <c r="A33">
        <v>99.808760000000007</v>
      </c>
    </row>
    <row r="34" spans="1:1" x14ac:dyDescent="0.2">
      <c r="A34">
        <v>99.978160000000003</v>
      </c>
    </row>
    <row r="35" spans="1:1" x14ac:dyDescent="0.2">
      <c r="A35">
        <v>100.3981</v>
      </c>
    </row>
    <row r="36" spans="1:1" x14ac:dyDescent="0.2">
      <c r="A36">
        <v>100.992</v>
      </c>
    </row>
    <row r="37" spans="1:1" x14ac:dyDescent="0.2">
      <c r="A37">
        <v>101.5445</v>
      </c>
    </row>
    <row r="38" spans="1:1" x14ac:dyDescent="0.2">
      <c r="A38">
        <v>101.81740000000001</v>
      </c>
    </row>
    <row r="39" spans="1:1" x14ac:dyDescent="0.2">
      <c r="A39">
        <v>101.8408</v>
      </c>
    </row>
    <row r="40" spans="1:1" x14ac:dyDescent="0.2">
      <c r="A40">
        <v>101.7488</v>
      </c>
    </row>
    <row r="41" spans="1:1" x14ac:dyDescent="0.2">
      <c r="A41">
        <v>101.65130000000001</v>
      </c>
    </row>
    <row r="42" spans="1:1" x14ac:dyDescent="0.2">
      <c r="A42">
        <v>101.589</v>
      </c>
    </row>
    <row r="43" spans="1:1" x14ac:dyDescent="0.2">
      <c r="A43">
        <v>101.54040000000001</v>
      </c>
    </row>
    <row r="44" spans="1:1" x14ac:dyDescent="0.2">
      <c r="A44">
        <v>101.4997</v>
      </c>
    </row>
    <row r="45" spans="1:1" x14ac:dyDescent="0.2">
      <c r="A45">
        <v>101.4764</v>
      </c>
    </row>
    <row r="46" spans="1:1" x14ac:dyDescent="0.2">
      <c r="A46">
        <v>101.4661</v>
      </c>
    </row>
    <row r="47" spans="1:1" x14ac:dyDescent="0.2">
      <c r="A47">
        <v>101.5239</v>
      </c>
    </row>
    <row r="48" spans="1:1" x14ac:dyDescent="0.2">
      <c r="A48">
        <v>101.60899999999999</v>
      </c>
    </row>
    <row r="49" spans="1:1" x14ac:dyDescent="0.2">
      <c r="A49">
        <v>101.65260000000001</v>
      </c>
    </row>
    <row r="50" spans="1:1" x14ac:dyDescent="0.2">
      <c r="A50">
        <v>101.5051</v>
      </c>
    </row>
    <row r="51" spans="1:1" x14ac:dyDescent="0.2">
      <c r="A51">
        <v>101.16240000000001</v>
      </c>
    </row>
    <row r="52" spans="1:1" x14ac:dyDescent="0.2">
      <c r="A52">
        <v>100.7157</v>
      </c>
    </row>
    <row r="53" spans="1:1" x14ac:dyDescent="0.2">
      <c r="A53">
        <v>100.4349</v>
      </c>
    </row>
    <row r="54" spans="1:1" x14ac:dyDescent="0.2">
      <c r="A54">
        <v>100.4671</v>
      </c>
    </row>
    <row r="55" spans="1:1" x14ac:dyDescent="0.2">
      <c r="A55">
        <v>100.7033</v>
      </c>
    </row>
    <row r="56" spans="1:1" x14ac:dyDescent="0.2">
      <c r="A56">
        <v>100.9614</v>
      </c>
    </row>
    <row r="57" spans="1:1" x14ac:dyDescent="0.2">
      <c r="A57">
        <v>101.2358</v>
      </c>
    </row>
    <row r="58" spans="1:1" x14ac:dyDescent="0.2">
      <c r="A58">
        <v>101.51349999999999</v>
      </c>
    </row>
    <row r="59" spans="1:1" x14ac:dyDescent="0.2">
      <c r="A59">
        <v>101.738</v>
      </c>
    </row>
    <row r="60" spans="1:1" x14ac:dyDescent="0.2">
      <c r="A60">
        <v>101.92059999999999</v>
      </c>
    </row>
    <row r="61" spans="1:1" x14ac:dyDescent="0.2">
      <c r="A61">
        <v>102.02419999999999</v>
      </c>
    </row>
    <row r="62" spans="1:1" x14ac:dyDescent="0.2">
      <c r="A62">
        <v>102.06059999999999</v>
      </c>
    </row>
    <row r="63" spans="1:1" x14ac:dyDescent="0.2">
      <c r="A63">
        <v>102.0622</v>
      </c>
    </row>
    <row r="64" spans="1:1" x14ac:dyDescent="0.2">
      <c r="A64">
        <v>102.0736</v>
      </c>
    </row>
    <row r="65" spans="1:1" x14ac:dyDescent="0.2">
      <c r="A65">
        <v>102.1549</v>
      </c>
    </row>
    <row r="66" spans="1:1" x14ac:dyDescent="0.2">
      <c r="A66">
        <v>102.3085</v>
      </c>
    </row>
    <row r="67" spans="1:1" x14ac:dyDescent="0.2">
      <c r="A67">
        <v>102.51</v>
      </c>
    </row>
    <row r="68" spans="1:1" x14ac:dyDescent="0.2">
      <c r="A68">
        <v>102.7612</v>
      </c>
    </row>
    <row r="69" spans="1:1" x14ac:dyDescent="0.2">
      <c r="A69">
        <v>103.0324</v>
      </c>
    </row>
    <row r="70" spans="1:1" x14ac:dyDescent="0.2">
      <c r="A70">
        <v>103.202</v>
      </c>
    </row>
    <row r="71" spans="1:1" x14ac:dyDescent="0.2">
      <c r="A71">
        <v>103.2535</v>
      </c>
    </row>
    <row r="72" spans="1:1" x14ac:dyDescent="0.2">
      <c r="A72">
        <v>103.1795</v>
      </c>
    </row>
    <row r="73" spans="1:1" x14ac:dyDescent="0.2">
      <c r="A73">
        <v>103.0304</v>
      </c>
    </row>
    <row r="74" spans="1:1" x14ac:dyDescent="0.2">
      <c r="A74">
        <v>102.863</v>
      </c>
    </row>
    <row r="75" spans="1:1" x14ac:dyDescent="0.2">
      <c r="A75">
        <v>102.699</v>
      </c>
    </row>
    <row r="76" spans="1:1" x14ac:dyDescent="0.2">
      <c r="A76">
        <v>102.4828</v>
      </c>
    </row>
    <row r="77" spans="1:1" x14ac:dyDescent="0.2">
      <c r="A77">
        <v>102.23</v>
      </c>
    </row>
    <row r="78" spans="1:1" x14ac:dyDescent="0.2">
      <c r="A78">
        <v>101.97750000000001</v>
      </c>
    </row>
    <row r="79" spans="1:1" x14ac:dyDescent="0.2">
      <c r="A79">
        <v>101.7628</v>
      </c>
    </row>
    <row r="80" spans="1:1" x14ac:dyDescent="0.2">
      <c r="A80">
        <v>101.54900000000001</v>
      </c>
    </row>
    <row r="81" spans="1:1" x14ac:dyDescent="0.2">
      <c r="A81">
        <v>101.3034</v>
      </c>
    </row>
    <row r="82" spans="1:1" x14ac:dyDescent="0.2">
      <c r="A82">
        <v>101.02119999999999</v>
      </c>
    </row>
    <row r="83" spans="1:1" x14ac:dyDescent="0.2">
      <c r="A83">
        <v>100.6658</v>
      </c>
    </row>
    <row r="84" spans="1:1" x14ac:dyDescent="0.2">
      <c r="A84">
        <v>100.2107</v>
      </c>
    </row>
    <row r="85" spans="1:1" x14ac:dyDescent="0.2">
      <c r="A85">
        <v>99.699460000000002</v>
      </c>
    </row>
    <row r="86" spans="1:1" x14ac:dyDescent="0.2">
      <c r="A86">
        <v>99.408959999999993</v>
      </c>
    </row>
    <row r="87" spans="1:1" x14ac:dyDescent="0.2">
      <c r="A87">
        <v>99.27758</v>
      </c>
    </row>
    <row r="88" spans="1:1" x14ac:dyDescent="0.2">
      <c r="A88">
        <v>99.210160000000002</v>
      </c>
    </row>
    <row r="89" spans="1:1" x14ac:dyDescent="0.2">
      <c r="A89">
        <v>99.164069999999995</v>
      </c>
    </row>
    <row r="90" spans="1:1" x14ac:dyDescent="0.2">
      <c r="A90">
        <v>99.056569999999994</v>
      </c>
    </row>
    <row r="91" spans="1:1" x14ac:dyDescent="0.2">
      <c r="A91">
        <v>98.963329999999999</v>
      </c>
    </row>
    <row r="92" spans="1:1" x14ac:dyDescent="0.2">
      <c r="A92">
        <v>98.894369999999995</v>
      </c>
    </row>
    <row r="93" spans="1:1" x14ac:dyDescent="0.2">
      <c r="A93">
        <v>98.743870000000001</v>
      </c>
    </row>
    <row r="94" spans="1:1" x14ac:dyDescent="0.2">
      <c r="A94">
        <v>98.45626</v>
      </c>
    </row>
    <row r="95" spans="1:1" x14ac:dyDescent="0.2">
      <c r="A95">
        <v>98.106290000000001</v>
      </c>
    </row>
    <row r="96" spans="1:1" x14ac:dyDescent="0.2">
      <c r="A96">
        <v>97.828569999999999</v>
      </c>
    </row>
    <row r="97" spans="1:1" x14ac:dyDescent="0.2">
      <c r="A97">
        <v>97.560810000000004</v>
      </c>
    </row>
    <row r="98" spans="1:1" x14ac:dyDescent="0.2">
      <c r="A98">
        <v>97.260459999999995</v>
      </c>
    </row>
    <row r="99" spans="1:1" x14ac:dyDescent="0.2">
      <c r="A99">
        <v>97.007819999999995</v>
      </c>
    </row>
    <row r="100" spans="1:1" x14ac:dyDescent="0.2">
      <c r="A100">
        <v>96.876900000000006</v>
      </c>
    </row>
    <row r="101" spans="1:1" x14ac:dyDescent="0.2">
      <c r="A101">
        <v>96.807209999999998</v>
      </c>
    </row>
    <row r="102" spans="1:1" x14ac:dyDescent="0.2">
      <c r="A102">
        <v>96.671049999999994</v>
      </c>
    </row>
    <row r="103" spans="1:1" x14ac:dyDescent="0.2">
      <c r="A103">
        <v>96.518029999999996</v>
      </c>
    </row>
    <row r="104" spans="1:1" x14ac:dyDescent="0.2">
      <c r="A104">
        <v>96.340900000000005</v>
      </c>
    </row>
    <row r="105" spans="1:1" x14ac:dyDescent="0.2">
      <c r="A105">
        <v>96.351330000000004</v>
      </c>
    </row>
    <row r="106" spans="1:1" x14ac:dyDescent="0.2">
      <c r="A106">
        <v>96.495710000000003</v>
      </c>
    </row>
    <row r="107" spans="1:1" x14ac:dyDescent="0.2">
      <c r="A107">
        <v>96.677880000000002</v>
      </c>
    </row>
    <row r="108" spans="1:1" x14ac:dyDescent="0.2">
      <c r="A108">
        <v>96.946299999999994</v>
      </c>
    </row>
    <row r="109" spans="1:1" x14ac:dyDescent="0.2">
      <c r="A109">
        <v>97.274180000000001</v>
      </c>
    </row>
    <row r="110" spans="1:1" x14ac:dyDescent="0.2">
      <c r="A110">
        <v>97.552509999999998</v>
      </c>
    </row>
    <row r="111" spans="1:1" x14ac:dyDescent="0.2">
      <c r="A111">
        <v>97.814700000000002</v>
      </c>
    </row>
    <row r="112" spans="1:1" x14ac:dyDescent="0.2">
      <c r="A112">
        <v>98.01464</v>
      </c>
    </row>
    <row r="113" spans="1:1" x14ac:dyDescent="0.2">
      <c r="A113">
        <v>98.075059999999993</v>
      </c>
    </row>
    <row r="114" spans="1:1" x14ac:dyDescent="0.2">
      <c r="A114">
        <v>97.839920000000006</v>
      </c>
    </row>
    <row r="115" spans="1:1" x14ac:dyDescent="0.2">
      <c r="A115">
        <v>97.326899999999995</v>
      </c>
    </row>
    <row r="116" spans="1:1" x14ac:dyDescent="0.2">
      <c r="A116">
        <v>96.827730000000003</v>
      </c>
    </row>
    <row r="117" spans="1:1" x14ac:dyDescent="0.2">
      <c r="A117">
        <v>96.405299999999997</v>
      </c>
    </row>
    <row r="118" spans="1:1" x14ac:dyDescent="0.2">
      <c r="A118">
        <v>96.158670000000001</v>
      </c>
    </row>
    <row r="119" spans="1:1" x14ac:dyDescent="0.2">
      <c r="A119">
        <v>96.107569999999996</v>
      </c>
    </row>
    <row r="120" spans="1:1" x14ac:dyDescent="0.2">
      <c r="A120">
        <v>96.259810000000002</v>
      </c>
    </row>
    <row r="121" spans="1:1" x14ac:dyDescent="0.2">
      <c r="A121">
        <v>96.708749999999995</v>
      </c>
    </row>
    <row r="122" spans="1:1" x14ac:dyDescent="0.2">
      <c r="A122">
        <v>97.306439999999995</v>
      </c>
    </row>
    <row r="123" spans="1:1" x14ac:dyDescent="0.2">
      <c r="A123">
        <v>97.853399999999993</v>
      </c>
    </row>
    <row r="124" spans="1:1" x14ac:dyDescent="0.2">
      <c r="A124">
        <v>98.041659999999993</v>
      </c>
    </row>
    <row r="125" spans="1:1" x14ac:dyDescent="0.2">
      <c r="A125">
        <v>97.984790000000004</v>
      </c>
    </row>
    <row r="126" spans="1:1" x14ac:dyDescent="0.2">
      <c r="A126">
        <v>97.923609999999996</v>
      </c>
    </row>
    <row r="127" spans="1:1" x14ac:dyDescent="0.2">
      <c r="A127">
        <v>97.900679999999994</v>
      </c>
    </row>
    <row r="128" spans="1:1" x14ac:dyDescent="0.2">
      <c r="A128">
        <v>97.895449999999997</v>
      </c>
    </row>
    <row r="129" spans="1:1" x14ac:dyDescent="0.2">
      <c r="A129">
        <v>97.835660000000004</v>
      </c>
    </row>
    <row r="130" spans="1:1" x14ac:dyDescent="0.2">
      <c r="A130">
        <v>97.84393</v>
      </c>
    </row>
    <row r="131" spans="1:1" x14ac:dyDescent="0.2">
      <c r="A131">
        <v>98.013369999999995</v>
      </c>
    </row>
    <row r="132" spans="1:1" x14ac:dyDescent="0.2">
      <c r="A132">
        <v>98.227789999999999</v>
      </c>
    </row>
    <row r="133" spans="1:1" x14ac:dyDescent="0.2">
      <c r="A133">
        <v>98.354389999999995</v>
      </c>
    </row>
    <row r="134" spans="1:1" x14ac:dyDescent="0.2">
      <c r="A134">
        <v>98.253789999999995</v>
      </c>
    </row>
    <row r="135" spans="1:1" x14ac:dyDescent="0.2">
      <c r="A135">
        <v>98.046379999999999</v>
      </c>
    </row>
    <row r="136" spans="1:1" x14ac:dyDescent="0.2">
      <c r="A136">
        <v>97.839359999999999</v>
      </c>
    </row>
    <row r="137" spans="1:1" x14ac:dyDescent="0.2">
      <c r="A137">
        <v>97.728300000000004</v>
      </c>
    </row>
    <row r="138" spans="1:1" x14ac:dyDescent="0.2">
      <c r="A138">
        <v>97.706919999999997</v>
      </c>
    </row>
    <row r="139" spans="1:1" x14ac:dyDescent="0.2">
      <c r="A139">
        <v>97.906610000000001</v>
      </c>
    </row>
    <row r="140" spans="1:1" x14ac:dyDescent="0.2">
      <c r="A140">
        <v>98.170490000000001</v>
      </c>
    </row>
    <row r="141" spans="1:1" x14ac:dyDescent="0.2">
      <c r="A141">
        <v>98.406679999999994</v>
      </c>
    </row>
    <row r="142" spans="1:1" x14ac:dyDescent="0.2">
      <c r="A142">
        <v>98.535039999999995</v>
      </c>
    </row>
    <row r="143" spans="1:1" x14ac:dyDescent="0.2">
      <c r="A143">
        <v>98.701740000000001</v>
      </c>
    </row>
    <row r="144" spans="1:1" x14ac:dyDescent="0.2">
      <c r="A144">
        <v>98.951710000000006</v>
      </c>
    </row>
    <row r="145" spans="1:1" x14ac:dyDescent="0.2">
      <c r="A145">
        <v>99.290480000000002</v>
      </c>
    </row>
    <row r="146" spans="1:1" x14ac:dyDescent="0.2">
      <c r="A146">
        <v>99.464789999999994</v>
      </c>
    </row>
    <row r="147" spans="1:1" x14ac:dyDescent="0.2">
      <c r="A147">
        <v>99.53416</v>
      </c>
    </row>
    <row r="148" spans="1:1" x14ac:dyDescent="0.2">
      <c r="A148">
        <v>99.63409</v>
      </c>
    </row>
    <row r="149" spans="1:1" x14ac:dyDescent="0.2">
      <c r="A149">
        <v>99.719139999999996</v>
      </c>
    </row>
    <row r="150" spans="1:1" x14ac:dyDescent="0.2">
      <c r="A150">
        <v>99.775559999999999</v>
      </c>
    </row>
    <row r="151" spans="1:1" x14ac:dyDescent="0.2">
      <c r="A151">
        <v>99.830010000000001</v>
      </c>
    </row>
    <row r="152" spans="1:1" x14ac:dyDescent="0.2">
      <c r="A152">
        <v>99.893180000000001</v>
      </c>
    </row>
    <row r="153" spans="1:1" x14ac:dyDescent="0.2">
      <c r="A153">
        <v>100.0303</v>
      </c>
    </row>
    <row r="154" spans="1:1" x14ac:dyDescent="0.2">
      <c r="A154">
        <v>100.298</v>
      </c>
    </row>
    <row r="155" spans="1:1" x14ac:dyDescent="0.2">
      <c r="A155">
        <v>100.5448</v>
      </c>
    </row>
    <row r="156" spans="1:1" x14ac:dyDescent="0.2">
      <c r="A156">
        <v>100.7681</v>
      </c>
    </row>
    <row r="157" spans="1:1" x14ac:dyDescent="0.2">
      <c r="A157">
        <v>101.05549999999999</v>
      </c>
    </row>
    <row r="158" spans="1:1" x14ac:dyDescent="0.2">
      <c r="A158">
        <v>101.32989999999999</v>
      </c>
    </row>
    <row r="159" spans="1:1" x14ac:dyDescent="0.2">
      <c r="A159">
        <v>101.5309</v>
      </c>
    </row>
    <row r="160" spans="1:1" x14ac:dyDescent="0.2">
      <c r="A160">
        <v>101.6219</v>
      </c>
    </row>
    <row r="161" spans="1:1" x14ac:dyDescent="0.2">
      <c r="A161">
        <v>101.70140000000001</v>
      </c>
    </row>
    <row r="162" spans="1:1" x14ac:dyDescent="0.2">
      <c r="A162">
        <v>101.78740000000001</v>
      </c>
    </row>
    <row r="163" spans="1:1" x14ac:dyDescent="0.2">
      <c r="A163">
        <v>101.8622</v>
      </c>
    </row>
    <row r="164" spans="1:1" x14ac:dyDescent="0.2">
      <c r="A164">
        <v>101.91240000000001</v>
      </c>
    </row>
    <row r="165" spans="1:1" x14ac:dyDescent="0.2">
      <c r="A165">
        <v>101.88460000000001</v>
      </c>
    </row>
    <row r="166" spans="1:1" x14ac:dyDescent="0.2">
      <c r="A166">
        <v>101.8232</v>
      </c>
    </row>
    <row r="167" spans="1:1" x14ac:dyDescent="0.2">
      <c r="A167">
        <v>101.7415</v>
      </c>
    </row>
    <row r="168" spans="1:1" x14ac:dyDescent="0.2">
      <c r="A168">
        <v>101.6208</v>
      </c>
    </row>
    <row r="169" spans="1:1" x14ac:dyDescent="0.2">
      <c r="A169">
        <v>101.4611</v>
      </c>
    </row>
    <row r="170" spans="1:1" x14ac:dyDescent="0.2">
      <c r="A170">
        <v>101.33880000000001</v>
      </c>
    </row>
    <row r="171" spans="1:1" x14ac:dyDescent="0.2">
      <c r="A171">
        <v>101.2855</v>
      </c>
    </row>
    <row r="172" spans="1:1" x14ac:dyDescent="0.2">
      <c r="A172">
        <v>101.2538</v>
      </c>
    </row>
    <row r="173" spans="1:1" x14ac:dyDescent="0.2">
      <c r="A173">
        <v>101.2329</v>
      </c>
    </row>
    <row r="174" spans="1:1" x14ac:dyDescent="0.2">
      <c r="A174">
        <v>101.21850000000001</v>
      </c>
    </row>
    <row r="175" spans="1:1" x14ac:dyDescent="0.2">
      <c r="A175">
        <v>101.233</v>
      </c>
    </row>
    <row r="176" spans="1:1" x14ac:dyDescent="0.2">
      <c r="A176">
        <v>101.2462</v>
      </c>
    </row>
    <row r="177" spans="1:1" x14ac:dyDescent="0.2">
      <c r="A177">
        <v>101.2551</v>
      </c>
    </row>
    <row r="178" spans="1:1" x14ac:dyDescent="0.2">
      <c r="A178">
        <v>101.1451</v>
      </c>
    </row>
    <row r="179" spans="1:1" x14ac:dyDescent="0.2">
      <c r="A179">
        <v>101.0252</v>
      </c>
    </row>
    <row r="180" spans="1:1" x14ac:dyDescent="0.2">
      <c r="A180">
        <v>100.9632</v>
      </c>
    </row>
    <row r="181" spans="1:1" x14ac:dyDescent="0.2">
      <c r="A181">
        <v>100.9173</v>
      </c>
    </row>
    <row r="182" spans="1:1" x14ac:dyDescent="0.2">
      <c r="A182">
        <v>100.9864</v>
      </c>
    </row>
    <row r="183" spans="1:1" x14ac:dyDescent="0.2">
      <c r="A183">
        <v>101.1431</v>
      </c>
    </row>
    <row r="184" spans="1:1" x14ac:dyDescent="0.2">
      <c r="A184">
        <v>101.3206</v>
      </c>
    </row>
    <row r="185" spans="1:1" x14ac:dyDescent="0.2">
      <c r="A185">
        <v>101.4442</v>
      </c>
    </row>
    <row r="186" spans="1:1" x14ac:dyDescent="0.2">
      <c r="A186">
        <v>101.53449999999999</v>
      </c>
    </row>
    <row r="187" spans="1:1" x14ac:dyDescent="0.2">
      <c r="A187">
        <v>101.6152</v>
      </c>
    </row>
    <row r="188" spans="1:1" x14ac:dyDescent="0.2">
      <c r="A188">
        <v>101.7482</v>
      </c>
    </row>
    <row r="189" spans="1:1" x14ac:dyDescent="0.2">
      <c r="A189">
        <v>101.8899</v>
      </c>
    </row>
    <row r="190" spans="1:1" x14ac:dyDescent="0.2">
      <c r="A190">
        <v>102.03959999999999</v>
      </c>
    </row>
    <row r="191" spans="1:1" x14ac:dyDescent="0.2">
      <c r="A191">
        <v>102.1605</v>
      </c>
    </row>
    <row r="192" spans="1:1" x14ac:dyDescent="0.2">
      <c r="A192">
        <v>102.1551</v>
      </c>
    </row>
    <row r="193" spans="1:1" x14ac:dyDescent="0.2">
      <c r="A193">
        <v>102.0253</v>
      </c>
    </row>
    <row r="194" spans="1:1" x14ac:dyDescent="0.2">
      <c r="A194">
        <v>101.8781</v>
      </c>
    </row>
    <row r="195" spans="1:1" x14ac:dyDescent="0.2">
      <c r="A195">
        <v>101.77379999999999</v>
      </c>
    </row>
    <row r="196" spans="1:1" x14ac:dyDescent="0.2">
      <c r="A196">
        <v>101.7483</v>
      </c>
    </row>
    <row r="197" spans="1:1" x14ac:dyDescent="0.2">
      <c r="A197">
        <v>101.8552</v>
      </c>
    </row>
    <row r="198" spans="1:1" x14ac:dyDescent="0.2">
      <c r="A198">
        <v>102.0658</v>
      </c>
    </row>
    <row r="199" spans="1:1" x14ac:dyDescent="0.2">
      <c r="A199">
        <v>102.2247</v>
      </c>
    </row>
    <row r="200" spans="1:1" x14ac:dyDescent="0.2">
      <c r="A200">
        <v>102.2771</v>
      </c>
    </row>
    <row r="201" spans="1:1" x14ac:dyDescent="0.2">
      <c r="A201">
        <v>102.2976</v>
      </c>
    </row>
    <row r="202" spans="1:1" x14ac:dyDescent="0.2">
      <c r="A202">
        <v>102.3121</v>
      </c>
    </row>
    <row r="203" spans="1:1" x14ac:dyDescent="0.2">
      <c r="A203">
        <v>102.3717</v>
      </c>
    </row>
    <row r="204" spans="1:1" x14ac:dyDescent="0.2">
      <c r="A204">
        <v>102.4443</v>
      </c>
    </row>
    <row r="205" spans="1:1" x14ac:dyDescent="0.2">
      <c r="A205">
        <v>102.4485</v>
      </c>
    </row>
    <row r="206" spans="1:1" x14ac:dyDescent="0.2">
      <c r="A206">
        <v>102.43129999999999</v>
      </c>
    </row>
    <row r="207" spans="1:1" x14ac:dyDescent="0.2">
      <c r="A207">
        <v>102.4076</v>
      </c>
    </row>
    <row r="208" spans="1:1" x14ac:dyDescent="0.2">
      <c r="A208">
        <v>102.4397</v>
      </c>
    </row>
    <row r="209" spans="1:1" x14ac:dyDescent="0.2">
      <c r="A209">
        <v>102.47369999999999</v>
      </c>
    </row>
    <row r="210" spans="1:1" x14ac:dyDescent="0.2">
      <c r="A210">
        <v>102.4635</v>
      </c>
    </row>
    <row r="211" spans="1:1" x14ac:dyDescent="0.2">
      <c r="A211">
        <v>102.3057</v>
      </c>
    </row>
    <row r="212" spans="1:1" x14ac:dyDescent="0.2">
      <c r="A212">
        <v>101.88120000000001</v>
      </c>
    </row>
    <row r="213" spans="1:1" x14ac:dyDescent="0.2">
      <c r="A213">
        <v>101.24379999999999</v>
      </c>
    </row>
    <row r="214" spans="1:1" x14ac:dyDescent="0.2">
      <c r="A214">
        <v>100.8574</v>
      </c>
    </row>
    <row r="215" spans="1:1" x14ac:dyDescent="0.2">
      <c r="A215">
        <v>100.7332</v>
      </c>
    </row>
    <row r="216" spans="1:1" x14ac:dyDescent="0.2">
      <c r="A216">
        <v>100.5971</v>
      </c>
    </row>
    <row r="217" spans="1:1" x14ac:dyDescent="0.2">
      <c r="A217">
        <v>100.35809999999999</v>
      </c>
    </row>
    <row r="218" spans="1:1" x14ac:dyDescent="0.2">
      <c r="A218">
        <v>100.3066</v>
      </c>
    </row>
    <row r="219" spans="1:1" x14ac:dyDescent="0.2">
      <c r="A219">
        <v>100.47790000000001</v>
      </c>
    </row>
    <row r="220" spans="1:1" x14ac:dyDescent="0.2">
      <c r="A220">
        <v>100.5796</v>
      </c>
    </row>
    <row r="221" spans="1:1" x14ac:dyDescent="0.2">
      <c r="A221">
        <v>100.56959999999999</v>
      </c>
    </row>
    <row r="222" spans="1:1" x14ac:dyDescent="0.2">
      <c r="A222">
        <v>100.3357</v>
      </c>
    </row>
    <row r="223" spans="1:1" x14ac:dyDescent="0.2">
      <c r="A223">
        <v>100.01860000000001</v>
      </c>
    </row>
    <row r="224" spans="1:1" x14ac:dyDescent="0.2">
      <c r="A224">
        <v>99.870639999999995</v>
      </c>
    </row>
    <row r="225" spans="1:1" x14ac:dyDescent="0.2">
      <c r="A225">
        <v>99.916079999999994</v>
      </c>
    </row>
    <row r="226" spans="1:1" x14ac:dyDescent="0.2">
      <c r="A226">
        <v>99.911959999999993</v>
      </c>
    </row>
    <row r="227" spans="1:1" x14ac:dyDescent="0.2">
      <c r="A227">
        <v>99.865089999999995</v>
      </c>
    </row>
    <row r="228" spans="1:1" x14ac:dyDescent="0.2">
      <c r="A228">
        <v>99.817409999999995</v>
      </c>
    </row>
    <row r="229" spans="1:1" x14ac:dyDescent="0.2">
      <c r="A229">
        <v>99.799130000000005</v>
      </c>
    </row>
    <row r="230" spans="1:1" x14ac:dyDescent="0.2">
      <c r="A230">
        <v>99.782579999999996</v>
      </c>
    </row>
    <row r="231" spans="1:1" x14ac:dyDescent="0.2">
      <c r="A231">
        <v>99.637979999999999</v>
      </c>
    </row>
    <row r="232" spans="1:1" x14ac:dyDescent="0.2">
      <c r="A232">
        <v>99.431359999999998</v>
      </c>
    </row>
    <row r="233" spans="1:1" x14ac:dyDescent="0.2">
      <c r="A233">
        <v>99.287809999999993</v>
      </c>
    </row>
    <row r="234" spans="1:1" x14ac:dyDescent="0.2">
      <c r="A234">
        <v>99.223029999999994</v>
      </c>
    </row>
    <row r="235" spans="1:1" x14ac:dyDescent="0.2">
      <c r="A235">
        <v>99.161839999999998</v>
      </c>
    </row>
    <row r="236" spans="1:1" x14ac:dyDescent="0.2">
      <c r="A236">
        <v>98.971729999999994</v>
      </c>
    </row>
    <row r="237" spans="1:1" x14ac:dyDescent="0.2">
      <c r="A237">
        <v>98.649090000000001</v>
      </c>
    </row>
    <row r="238" spans="1:1" x14ac:dyDescent="0.2">
      <c r="A238">
        <v>98.259200000000007</v>
      </c>
    </row>
    <row r="239" spans="1:1" x14ac:dyDescent="0.2">
      <c r="A239">
        <v>97.883870000000002</v>
      </c>
    </row>
    <row r="240" spans="1:1" x14ac:dyDescent="0.2">
      <c r="A240">
        <v>97.604960000000005</v>
      </c>
    </row>
    <row r="241" spans="1:1" x14ac:dyDescent="0.2">
      <c r="A241">
        <v>97.473410000000001</v>
      </c>
    </row>
    <row r="242" spans="1:1" x14ac:dyDescent="0.2">
      <c r="A242">
        <v>97.413060000000002</v>
      </c>
    </row>
    <row r="243" spans="1:1" x14ac:dyDescent="0.2">
      <c r="A243">
        <v>97.383449999999996</v>
      </c>
    </row>
    <row r="244" spans="1:1" x14ac:dyDescent="0.2">
      <c r="A244">
        <v>97.440190000000001</v>
      </c>
    </row>
    <row r="245" spans="1:1" x14ac:dyDescent="0.2">
      <c r="A245">
        <v>97.389430000000004</v>
      </c>
    </row>
    <row r="246" spans="1:1" x14ac:dyDescent="0.2">
      <c r="A246">
        <v>97.231340000000003</v>
      </c>
    </row>
    <row r="247" spans="1:1" x14ac:dyDescent="0.2">
      <c r="A247">
        <v>97.179490000000001</v>
      </c>
    </row>
    <row r="248" spans="1:1" x14ac:dyDescent="0.2">
      <c r="A248">
        <v>97.256420000000006</v>
      </c>
    </row>
    <row r="249" spans="1:1" x14ac:dyDescent="0.2">
      <c r="A249">
        <v>97.3767</v>
      </c>
    </row>
    <row r="250" spans="1:1" x14ac:dyDescent="0.2">
      <c r="A250">
        <v>97.395009999999999</v>
      </c>
    </row>
    <row r="251" spans="1:1" x14ac:dyDescent="0.2">
      <c r="A251">
        <v>97.392219999999995</v>
      </c>
    </row>
    <row r="252" spans="1:1" x14ac:dyDescent="0.2">
      <c r="A252">
        <v>97.532060000000001</v>
      </c>
    </row>
    <row r="253" spans="1:1" x14ac:dyDescent="0.2">
      <c r="A253">
        <v>97.782570000000007</v>
      </c>
    </row>
    <row r="254" spans="1:1" x14ac:dyDescent="0.2">
      <c r="A254">
        <v>98.120109999999997</v>
      </c>
    </row>
    <row r="255" spans="1:1" x14ac:dyDescent="0.2">
      <c r="A255">
        <v>98.528899999999993</v>
      </c>
    </row>
    <row r="256" spans="1:1" x14ac:dyDescent="0.2">
      <c r="A256">
        <v>99.038539999999998</v>
      </c>
    </row>
    <row r="257" spans="1:1" x14ac:dyDescent="0.2">
      <c r="A257">
        <v>99.596500000000006</v>
      </c>
    </row>
    <row r="258" spans="1:1" x14ac:dyDescent="0.2">
      <c r="A258">
        <v>100.0899</v>
      </c>
    </row>
    <row r="259" spans="1:1" x14ac:dyDescent="0.2">
      <c r="A259">
        <v>100.4439</v>
      </c>
    </row>
    <row r="260" spans="1:1" x14ac:dyDescent="0.2">
      <c r="A260">
        <v>100.7534</v>
      </c>
    </row>
    <row r="261" spans="1:1" x14ac:dyDescent="0.2">
      <c r="A261">
        <v>101.0228</v>
      </c>
    </row>
    <row r="262" spans="1:1" x14ac:dyDescent="0.2">
      <c r="A262">
        <v>101.16930000000001</v>
      </c>
    </row>
    <row r="263" spans="1:1" x14ac:dyDescent="0.2">
      <c r="A263">
        <v>101.19070000000001</v>
      </c>
    </row>
    <row r="264" spans="1:1" x14ac:dyDescent="0.2">
      <c r="A264">
        <v>101.14409999999999</v>
      </c>
    </row>
    <row r="265" spans="1:1" x14ac:dyDescent="0.2">
      <c r="A265">
        <v>101.09350000000001</v>
      </c>
    </row>
    <row r="266" spans="1:1" x14ac:dyDescent="0.2">
      <c r="A266">
        <v>100.96850000000001</v>
      </c>
    </row>
    <row r="267" spans="1:1" x14ac:dyDescent="0.2">
      <c r="A267">
        <v>100.8335</v>
      </c>
    </row>
    <row r="268" spans="1:1" x14ac:dyDescent="0.2">
      <c r="A268">
        <v>100.7634</v>
      </c>
    </row>
    <row r="269" spans="1:1" x14ac:dyDescent="0.2">
      <c r="A269">
        <v>100.7591</v>
      </c>
    </row>
    <row r="270" spans="1:1" x14ac:dyDescent="0.2">
      <c r="A270">
        <v>100.75539999999999</v>
      </c>
    </row>
    <row r="271" spans="1:1" x14ac:dyDescent="0.2">
      <c r="A271">
        <v>100.68770000000001</v>
      </c>
    </row>
    <row r="272" spans="1:1" x14ac:dyDescent="0.2">
      <c r="A272">
        <v>100.5583</v>
      </c>
    </row>
    <row r="273" spans="1:1" x14ac:dyDescent="0.2">
      <c r="A273">
        <v>100.37909999999999</v>
      </c>
    </row>
    <row r="274" spans="1:1" x14ac:dyDescent="0.2">
      <c r="A274">
        <v>100.2069</v>
      </c>
    </row>
    <row r="275" spans="1:1" x14ac:dyDescent="0.2">
      <c r="A275">
        <v>100.0419</v>
      </c>
    </row>
    <row r="276" spans="1:1" x14ac:dyDescent="0.2">
      <c r="A276">
        <v>99.843159999999997</v>
      </c>
    </row>
    <row r="277" spans="1:1" x14ac:dyDescent="0.2">
      <c r="A277">
        <v>99.662490000000005</v>
      </c>
    </row>
    <row r="278" spans="1:1" x14ac:dyDescent="0.2">
      <c r="A278">
        <v>99.468119999999999</v>
      </c>
    </row>
    <row r="279" spans="1:1" x14ac:dyDescent="0.2">
      <c r="A279">
        <v>99.294039999999995</v>
      </c>
    </row>
    <row r="280" spans="1:1" x14ac:dyDescent="0.2">
      <c r="A280">
        <v>99.090680000000006</v>
      </c>
    </row>
    <row r="281" spans="1:1" x14ac:dyDescent="0.2">
      <c r="A281">
        <v>98.961330000000004</v>
      </c>
    </row>
    <row r="282" spans="1:1" x14ac:dyDescent="0.2">
      <c r="A282">
        <v>98.896850000000001</v>
      </c>
    </row>
    <row r="283" spans="1:1" x14ac:dyDescent="0.2">
      <c r="A283">
        <v>98.873599999999996</v>
      </c>
    </row>
    <row r="284" spans="1:1" x14ac:dyDescent="0.2">
      <c r="A284">
        <v>98.918009999999995</v>
      </c>
    </row>
    <row r="285" spans="1:1" x14ac:dyDescent="0.2">
      <c r="A285">
        <v>98.97354</v>
      </c>
    </row>
    <row r="286" spans="1:1" x14ac:dyDescent="0.2">
      <c r="A286">
        <v>99.043800000000005</v>
      </c>
    </row>
    <row r="287" spans="1:1" x14ac:dyDescent="0.2">
      <c r="A287">
        <v>99.136989999999997</v>
      </c>
    </row>
    <row r="288" spans="1:1" x14ac:dyDescent="0.2">
      <c r="A288">
        <v>99.289460000000005</v>
      </c>
    </row>
    <row r="289" spans="1:1" x14ac:dyDescent="0.2">
      <c r="A289">
        <v>99.441190000000006</v>
      </c>
    </row>
    <row r="290" spans="1:1" x14ac:dyDescent="0.2">
      <c r="A290">
        <v>99.439700000000002</v>
      </c>
    </row>
    <row r="291" spans="1:1" x14ac:dyDescent="0.2">
      <c r="A291">
        <v>99.388339999999999</v>
      </c>
    </row>
    <row r="292" spans="1:1" x14ac:dyDescent="0.2">
      <c r="A292">
        <v>99.335210000000004</v>
      </c>
    </row>
    <row r="293" spans="1:1" x14ac:dyDescent="0.2">
      <c r="A293">
        <v>99.355869999999996</v>
      </c>
    </row>
    <row r="294" spans="1:1" x14ac:dyDescent="0.2">
      <c r="A294">
        <v>99.512590000000003</v>
      </c>
    </row>
    <row r="295" spans="1:1" x14ac:dyDescent="0.2">
      <c r="A295">
        <v>99.771240000000006</v>
      </c>
    </row>
    <row r="296" spans="1:1" x14ac:dyDescent="0.2">
      <c r="A296">
        <v>100.0634</v>
      </c>
    </row>
    <row r="297" spans="1:1" x14ac:dyDescent="0.2">
      <c r="A297">
        <v>100.34010000000001</v>
      </c>
    </row>
    <row r="298" spans="1:1" x14ac:dyDescent="0.2">
      <c r="A298">
        <v>100.5613</v>
      </c>
    </row>
    <row r="299" spans="1:1" x14ac:dyDescent="0.2">
      <c r="A299">
        <v>100.7313</v>
      </c>
    </row>
    <row r="300" spans="1:1" x14ac:dyDescent="0.2">
      <c r="A300">
        <v>100.8344</v>
      </c>
    </row>
    <row r="301" spans="1:1" x14ac:dyDescent="0.2">
      <c r="A301">
        <v>100.9457</v>
      </c>
    </row>
    <row r="302" spans="1:1" x14ac:dyDescent="0.2">
      <c r="A302">
        <v>101.0967</v>
      </c>
    </row>
    <row r="303" spans="1:1" x14ac:dyDescent="0.2">
      <c r="A303">
        <v>101.2272</v>
      </c>
    </row>
    <row r="304" spans="1:1" x14ac:dyDescent="0.2">
      <c r="A304">
        <v>101.2522</v>
      </c>
    </row>
    <row r="305" spans="1:1" x14ac:dyDescent="0.2">
      <c r="A305">
        <v>101.2758</v>
      </c>
    </row>
    <row r="306" spans="1:1" x14ac:dyDescent="0.2">
      <c r="A306">
        <v>101.3471</v>
      </c>
    </row>
    <row r="307" spans="1:1" x14ac:dyDescent="0.2">
      <c r="A307">
        <v>101.4995</v>
      </c>
    </row>
    <row r="308" spans="1:1" x14ac:dyDescent="0.2">
      <c r="A308">
        <v>101.5851</v>
      </c>
    </row>
    <row r="309" spans="1:1" x14ac:dyDescent="0.2">
      <c r="A309">
        <v>101.7169</v>
      </c>
    </row>
    <row r="310" spans="1:1" x14ac:dyDescent="0.2">
      <c r="A310">
        <v>101.93219999999999</v>
      </c>
    </row>
    <row r="311" spans="1:1" x14ac:dyDescent="0.2">
      <c r="A311">
        <v>102.12430000000001</v>
      </c>
    </row>
    <row r="312" spans="1:1" x14ac:dyDescent="0.2">
      <c r="A312">
        <v>102.2328</v>
      </c>
    </row>
    <row r="313" spans="1:1" x14ac:dyDescent="0.2">
      <c r="A313">
        <v>102.2706</v>
      </c>
    </row>
    <row r="314" spans="1:1" x14ac:dyDescent="0.2">
      <c r="A314">
        <v>102.184</v>
      </c>
    </row>
    <row r="315" spans="1:1" x14ac:dyDescent="0.2">
      <c r="A315">
        <v>101.9401</v>
      </c>
    </row>
    <row r="316" spans="1:1" x14ac:dyDescent="0.2">
      <c r="A316">
        <v>101.6756</v>
      </c>
    </row>
    <row r="317" spans="1:1" x14ac:dyDescent="0.2">
      <c r="A317">
        <v>101.47239999999999</v>
      </c>
    </row>
    <row r="318" spans="1:1" x14ac:dyDescent="0.2">
      <c r="A318">
        <v>101.4027</v>
      </c>
    </row>
    <row r="319" spans="1:1" x14ac:dyDescent="0.2">
      <c r="A319">
        <v>101.4203</v>
      </c>
    </row>
    <row r="320" spans="1:1" x14ac:dyDescent="0.2">
      <c r="A320">
        <v>101.49209999999999</v>
      </c>
    </row>
    <row r="321" spans="1:1" x14ac:dyDescent="0.2">
      <c r="A321">
        <v>101.6435</v>
      </c>
    </row>
    <row r="322" spans="1:1" x14ac:dyDescent="0.2">
      <c r="A322">
        <v>101.8867</v>
      </c>
    </row>
    <row r="323" spans="1:1" x14ac:dyDescent="0.2">
      <c r="A323">
        <v>102.1001</v>
      </c>
    </row>
    <row r="324" spans="1:1" x14ac:dyDescent="0.2">
      <c r="A324">
        <v>102.2852</v>
      </c>
    </row>
    <row r="325" spans="1:1" x14ac:dyDescent="0.2">
      <c r="A325">
        <v>102.4474</v>
      </c>
    </row>
    <row r="326" spans="1:1" x14ac:dyDescent="0.2">
      <c r="A326">
        <v>102.5672</v>
      </c>
    </row>
    <row r="327" spans="1:1" x14ac:dyDescent="0.2">
      <c r="A327">
        <v>102.6561</v>
      </c>
    </row>
    <row r="328" spans="1:1" x14ac:dyDescent="0.2">
      <c r="A328">
        <v>102.7</v>
      </c>
    </row>
    <row r="329" spans="1:1" x14ac:dyDescent="0.2">
      <c r="A329">
        <v>102.66379999999999</v>
      </c>
    </row>
    <row r="330" spans="1:1" x14ac:dyDescent="0.2">
      <c r="A330">
        <v>102.54130000000001</v>
      </c>
    </row>
    <row r="331" spans="1:1" x14ac:dyDescent="0.2">
      <c r="A331">
        <v>102.4226</v>
      </c>
    </row>
    <row r="332" spans="1:1" x14ac:dyDescent="0.2">
      <c r="A332">
        <v>102.24160000000001</v>
      </c>
    </row>
    <row r="333" spans="1:1" x14ac:dyDescent="0.2">
      <c r="A333">
        <v>101.98869999999999</v>
      </c>
    </row>
    <row r="334" spans="1:1" x14ac:dyDescent="0.2">
      <c r="A334">
        <v>101.9224</v>
      </c>
    </row>
    <row r="335" spans="1:1" x14ac:dyDescent="0.2">
      <c r="A335">
        <v>102.0103</v>
      </c>
    </row>
    <row r="336" spans="1:1" x14ac:dyDescent="0.2">
      <c r="A336">
        <v>102.1199</v>
      </c>
    </row>
    <row r="337" spans="1:1" x14ac:dyDescent="0.2">
      <c r="A337">
        <v>102.14960000000001</v>
      </c>
    </row>
    <row r="338" spans="1:1" x14ac:dyDescent="0.2">
      <c r="A338">
        <v>102.107</v>
      </c>
    </row>
    <row r="339" spans="1:1" x14ac:dyDescent="0.2">
      <c r="A339">
        <v>102.04730000000001</v>
      </c>
    </row>
    <row r="340" spans="1:1" x14ac:dyDescent="0.2">
      <c r="A340">
        <v>101.929</v>
      </c>
    </row>
    <row r="341" spans="1:1" x14ac:dyDescent="0.2">
      <c r="A341">
        <v>101.7355</v>
      </c>
    </row>
    <row r="342" spans="1:1" x14ac:dyDescent="0.2">
      <c r="A342">
        <v>101.5</v>
      </c>
    </row>
    <row r="343" spans="1:1" x14ac:dyDescent="0.2">
      <c r="A343">
        <v>101.2491</v>
      </c>
    </row>
    <row r="344" spans="1:1" x14ac:dyDescent="0.2">
      <c r="A344">
        <v>101.01909999999999</v>
      </c>
    </row>
    <row r="345" spans="1:1" x14ac:dyDescent="0.2">
      <c r="A345">
        <v>100.8262</v>
      </c>
    </row>
    <row r="346" spans="1:1" x14ac:dyDescent="0.2">
      <c r="A346">
        <v>100.6456</v>
      </c>
    </row>
    <row r="347" spans="1:1" x14ac:dyDescent="0.2">
      <c r="A347">
        <v>100.5425</v>
      </c>
    </row>
    <row r="348" spans="1:1" x14ac:dyDescent="0.2">
      <c r="A348">
        <v>100.5714</v>
      </c>
    </row>
    <row r="349" spans="1:1" x14ac:dyDescent="0.2">
      <c r="A349">
        <v>100.6288</v>
      </c>
    </row>
    <row r="350" spans="1:1" x14ac:dyDescent="0.2">
      <c r="A350">
        <v>100.6747</v>
      </c>
    </row>
    <row r="351" spans="1:1" x14ac:dyDescent="0.2">
      <c r="A351">
        <v>100.67489999999999</v>
      </c>
    </row>
    <row r="352" spans="1:1" x14ac:dyDescent="0.2">
      <c r="A352">
        <v>100.6176</v>
      </c>
    </row>
    <row r="353" spans="1:1" x14ac:dyDescent="0.2">
      <c r="A353">
        <v>100.54470000000001</v>
      </c>
    </row>
    <row r="354" spans="1:1" x14ac:dyDescent="0.2">
      <c r="A354">
        <v>100.4216</v>
      </c>
    </row>
    <row r="355" spans="1:1" x14ac:dyDescent="0.2">
      <c r="A355">
        <v>100.2723</v>
      </c>
    </row>
    <row r="356" spans="1:1" x14ac:dyDescent="0.2">
      <c r="A356">
        <v>100.1153</v>
      </c>
    </row>
    <row r="357" spans="1:1" x14ac:dyDescent="0.2">
      <c r="A357">
        <v>99.956469999999996</v>
      </c>
    </row>
    <row r="358" spans="1:1" x14ac:dyDescent="0.2">
      <c r="A358">
        <v>99.633349999999993</v>
      </c>
    </row>
    <row r="359" spans="1:1" x14ac:dyDescent="0.2">
      <c r="A359">
        <v>99.192970000000003</v>
      </c>
    </row>
    <row r="360" spans="1:1" x14ac:dyDescent="0.2">
      <c r="A360">
        <v>98.746009999999998</v>
      </c>
    </row>
    <row r="361" spans="1:1" x14ac:dyDescent="0.2">
      <c r="A361">
        <v>98.407169999999994</v>
      </c>
    </row>
    <row r="362" spans="1:1" x14ac:dyDescent="0.2">
      <c r="A362">
        <v>98.21069</v>
      </c>
    </row>
    <row r="363" spans="1:1" x14ac:dyDescent="0.2">
      <c r="A363">
        <v>98.167950000000005</v>
      </c>
    </row>
    <row r="364" spans="1:1" x14ac:dyDescent="0.2">
      <c r="A364">
        <v>98.338920000000002</v>
      </c>
    </row>
    <row r="365" spans="1:1" x14ac:dyDescent="0.2">
      <c r="A365">
        <v>98.562309999999997</v>
      </c>
    </row>
    <row r="366" spans="1:1" x14ac:dyDescent="0.2">
      <c r="A366">
        <v>98.784689999999998</v>
      </c>
    </row>
    <row r="367" spans="1:1" x14ac:dyDescent="0.2">
      <c r="A367">
        <v>98.89967</v>
      </c>
    </row>
    <row r="368" spans="1:1" x14ac:dyDescent="0.2">
      <c r="A368">
        <v>98.96302</v>
      </c>
    </row>
    <row r="369" spans="1:1" x14ac:dyDescent="0.2">
      <c r="A369">
        <v>99.046539999999993</v>
      </c>
    </row>
    <row r="370" spans="1:1" x14ac:dyDescent="0.2">
      <c r="A370">
        <v>99.112099999999998</v>
      </c>
    </row>
    <row r="371" spans="1:1" x14ac:dyDescent="0.2">
      <c r="A371">
        <v>99.178229999999999</v>
      </c>
    </row>
    <row r="372" spans="1:1" x14ac:dyDescent="0.2">
      <c r="A372">
        <v>99.192019999999999</v>
      </c>
    </row>
    <row r="373" spans="1:1" x14ac:dyDescent="0.2">
      <c r="A373">
        <v>99.213049999999996</v>
      </c>
    </row>
    <row r="374" spans="1:1" x14ac:dyDescent="0.2">
      <c r="A374">
        <v>99.305819999999997</v>
      </c>
    </row>
    <row r="375" spans="1:1" x14ac:dyDescent="0.2">
      <c r="A375">
        <v>99.362430000000003</v>
      </c>
    </row>
    <row r="376" spans="1:1" x14ac:dyDescent="0.2">
      <c r="A376">
        <v>99.353650000000002</v>
      </c>
    </row>
    <row r="377" spans="1:1" x14ac:dyDescent="0.2">
      <c r="A377">
        <v>99.334850000000003</v>
      </c>
    </row>
    <row r="378" spans="1:1" x14ac:dyDescent="0.2">
      <c r="A378">
        <v>99.360939999999999</v>
      </c>
    </row>
    <row r="379" spans="1:1" x14ac:dyDescent="0.2">
      <c r="A379">
        <v>99.411469999999994</v>
      </c>
    </row>
    <row r="380" spans="1:1" x14ac:dyDescent="0.2">
      <c r="A380">
        <v>99.520769999999999</v>
      </c>
    </row>
    <row r="381" spans="1:1" x14ac:dyDescent="0.2">
      <c r="A381">
        <v>99.633669999999995</v>
      </c>
    </row>
    <row r="382" spans="1:1" x14ac:dyDescent="0.2">
      <c r="A382">
        <v>99.683750000000003</v>
      </c>
    </row>
    <row r="383" spans="1:1" x14ac:dyDescent="0.2">
      <c r="A383">
        <v>99.69923</v>
      </c>
    </row>
    <row r="384" spans="1:1" x14ac:dyDescent="0.2">
      <c r="A384">
        <v>99.752870000000001</v>
      </c>
    </row>
    <row r="385" spans="1:1" x14ac:dyDescent="0.2">
      <c r="A385">
        <v>99.821460000000002</v>
      </c>
    </row>
    <row r="386" spans="1:1" x14ac:dyDescent="0.2">
      <c r="A386">
        <v>99.857230000000001</v>
      </c>
    </row>
    <row r="387" spans="1:1" x14ac:dyDescent="0.2">
      <c r="A387">
        <v>99.813029999999998</v>
      </c>
    </row>
    <row r="388" spans="1:1" x14ac:dyDescent="0.2">
      <c r="A388">
        <v>99.669060000000002</v>
      </c>
    </row>
    <row r="389" spans="1:1" x14ac:dyDescent="0.2">
      <c r="A389">
        <v>99.445809999999994</v>
      </c>
    </row>
    <row r="390" spans="1:1" x14ac:dyDescent="0.2">
      <c r="A390">
        <v>99.285529999999994</v>
      </c>
    </row>
    <row r="391" spans="1:1" x14ac:dyDescent="0.2">
      <c r="A391">
        <v>99.206639999999993</v>
      </c>
    </row>
    <row r="392" spans="1:1" x14ac:dyDescent="0.2">
      <c r="A392">
        <v>99.232730000000004</v>
      </c>
    </row>
    <row r="393" spans="1:1" x14ac:dyDescent="0.2">
      <c r="A393">
        <v>99.252660000000006</v>
      </c>
    </row>
    <row r="394" spans="1:1" x14ac:dyDescent="0.2">
      <c r="A394">
        <v>99.307079999999999</v>
      </c>
    </row>
    <row r="395" spans="1:1" x14ac:dyDescent="0.2">
      <c r="A395">
        <v>99.443420000000003</v>
      </c>
    </row>
    <row r="396" spans="1:1" x14ac:dyDescent="0.2">
      <c r="A396">
        <v>99.692750000000004</v>
      </c>
    </row>
    <row r="397" spans="1:1" x14ac:dyDescent="0.2">
      <c r="A397">
        <v>99.902169999999998</v>
      </c>
    </row>
    <row r="398" spans="1:1" x14ac:dyDescent="0.2">
      <c r="A398">
        <v>100.01690000000001</v>
      </c>
    </row>
    <row r="399" spans="1:1" x14ac:dyDescent="0.2">
      <c r="A399">
        <v>100.1207</v>
      </c>
    </row>
    <row r="400" spans="1:1" x14ac:dyDescent="0.2">
      <c r="A400">
        <v>100.2277</v>
      </c>
    </row>
    <row r="401" spans="1:1" x14ac:dyDescent="0.2">
      <c r="A401">
        <v>100.2723</v>
      </c>
    </row>
    <row r="402" spans="1:1" x14ac:dyDescent="0.2">
      <c r="A402">
        <v>100.2831</v>
      </c>
    </row>
    <row r="403" spans="1:1" x14ac:dyDescent="0.2">
      <c r="A403">
        <v>100.3387</v>
      </c>
    </row>
    <row r="404" spans="1:1" x14ac:dyDescent="0.2">
      <c r="A404">
        <v>100.4003</v>
      </c>
    </row>
    <row r="405" spans="1:1" x14ac:dyDescent="0.2">
      <c r="A405">
        <v>100.4753</v>
      </c>
    </row>
    <row r="406" spans="1:1" x14ac:dyDescent="0.2">
      <c r="A406">
        <v>100.5553</v>
      </c>
    </row>
    <row r="407" spans="1:1" x14ac:dyDescent="0.2">
      <c r="A407">
        <v>100.6665</v>
      </c>
    </row>
    <row r="408" spans="1:1" x14ac:dyDescent="0.2">
      <c r="A408">
        <v>100.7582</v>
      </c>
    </row>
    <row r="409" spans="1:1" x14ac:dyDescent="0.2">
      <c r="A409">
        <v>100.779</v>
      </c>
    </row>
    <row r="410" spans="1:1" x14ac:dyDescent="0.2">
      <c r="A410">
        <v>100.86660000000001</v>
      </c>
    </row>
    <row r="411" spans="1:1" x14ac:dyDescent="0.2">
      <c r="A411">
        <v>101.0147</v>
      </c>
    </row>
    <row r="412" spans="1:1" x14ac:dyDescent="0.2">
      <c r="A412">
        <v>101.2038</v>
      </c>
    </row>
    <row r="413" spans="1:1" x14ac:dyDescent="0.2">
      <c r="A413">
        <v>101.4093</v>
      </c>
    </row>
    <row r="414" spans="1:1" x14ac:dyDescent="0.2">
      <c r="A414">
        <v>101.47539999999999</v>
      </c>
    </row>
    <row r="415" spans="1:1" x14ac:dyDescent="0.2">
      <c r="A415">
        <v>101.37779999999999</v>
      </c>
    </row>
    <row r="416" spans="1:1" x14ac:dyDescent="0.2">
      <c r="A416">
        <v>101.0956</v>
      </c>
    </row>
    <row r="417" spans="1:1" x14ac:dyDescent="0.2">
      <c r="A417">
        <v>100.7402</v>
      </c>
    </row>
    <row r="418" spans="1:1" x14ac:dyDescent="0.2">
      <c r="A418">
        <v>100.3682</v>
      </c>
    </row>
    <row r="419" spans="1:1" x14ac:dyDescent="0.2">
      <c r="A419">
        <v>99.93074</v>
      </c>
    </row>
    <row r="420" spans="1:1" x14ac:dyDescent="0.2">
      <c r="A420">
        <v>99.520709999999994</v>
      </c>
    </row>
    <row r="421" spans="1:1" x14ac:dyDescent="0.2">
      <c r="A421">
        <v>99.153419999999997</v>
      </c>
    </row>
    <row r="422" spans="1:1" x14ac:dyDescent="0.2">
      <c r="A422">
        <v>98.895520000000005</v>
      </c>
    </row>
    <row r="423" spans="1:1" x14ac:dyDescent="0.2">
      <c r="A423">
        <v>98.669669999999996</v>
      </c>
    </row>
    <row r="424" spans="1:1" x14ac:dyDescent="0.2">
      <c r="A424">
        <v>98.356120000000004</v>
      </c>
    </row>
    <row r="425" spans="1:1" x14ac:dyDescent="0.2">
      <c r="A425">
        <v>97.893559999999994</v>
      </c>
    </row>
    <row r="426" spans="1:1" x14ac:dyDescent="0.2">
      <c r="A426">
        <v>97.342619999999997</v>
      </c>
    </row>
    <row r="427" spans="1:1" x14ac:dyDescent="0.2">
      <c r="A427">
        <v>96.973339999999993</v>
      </c>
    </row>
    <row r="428" spans="1:1" x14ac:dyDescent="0.2">
      <c r="A428">
        <v>96.940939999999998</v>
      </c>
    </row>
    <row r="429" spans="1:1" x14ac:dyDescent="0.2">
      <c r="A429">
        <v>96.967500000000001</v>
      </c>
    </row>
    <row r="430" spans="1:1" x14ac:dyDescent="0.2">
      <c r="A430">
        <v>96.811909999999997</v>
      </c>
    </row>
    <row r="431" spans="1:1" x14ac:dyDescent="0.2">
      <c r="A431">
        <v>96.618390000000005</v>
      </c>
    </row>
    <row r="432" spans="1:1" x14ac:dyDescent="0.2">
      <c r="A432">
        <v>96.353210000000004</v>
      </c>
    </row>
    <row r="433" spans="1:1" x14ac:dyDescent="0.2">
      <c r="A433">
        <v>96.154449999999997</v>
      </c>
    </row>
    <row r="434" spans="1:1" x14ac:dyDescent="0.2">
      <c r="A434">
        <v>96.003330000000005</v>
      </c>
    </row>
    <row r="435" spans="1:1" x14ac:dyDescent="0.2">
      <c r="A435">
        <v>96.048029999999997</v>
      </c>
    </row>
    <row r="436" spans="1:1" x14ac:dyDescent="0.2">
      <c r="A436">
        <v>96.379679999999993</v>
      </c>
    </row>
    <row r="437" spans="1:1" x14ac:dyDescent="0.2">
      <c r="A437">
        <v>96.862660000000005</v>
      </c>
    </row>
    <row r="438" spans="1:1" x14ac:dyDescent="0.2">
      <c r="A438">
        <v>97.428089999999997</v>
      </c>
    </row>
    <row r="439" spans="1:1" x14ac:dyDescent="0.2">
      <c r="A439">
        <v>97.965909999999994</v>
      </c>
    </row>
    <row r="440" spans="1:1" x14ac:dyDescent="0.2">
      <c r="A440">
        <v>98.447109999999995</v>
      </c>
    </row>
    <row r="441" spans="1:1" x14ac:dyDescent="0.2">
      <c r="A441">
        <v>98.917209999999997</v>
      </c>
    </row>
    <row r="442" spans="1:1" x14ac:dyDescent="0.2">
      <c r="A442">
        <v>99.327650000000006</v>
      </c>
    </row>
    <row r="443" spans="1:1" x14ac:dyDescent="0.2">
      <c r="A443">
        <v>99.597089999999994</v>
      </c>
    </row>
    <row r="444" spans="1:1" x14ac:dyDescent="0.2">
      <c r="A444">
        <v>99.700980000000001</v>
      </c>
    </row>
    <row r="445" spans="1:1" x14ac:dyDescent="0.2">
      <c r="A445">
        <v>99.652209999999997</v>
      </c>
    </row>
    <row r="446" spans="1:1" x14ac:dyDescent="0.2">
      <c r="A446">
        <v>99.459770000000006</v>
      </c>
    </row>
    <row r="447" spans="1:1" x14ac:dyDescent="0.2">
      <c r="A447">
        <v>99.239949999999993</v>
      </c>
    </row>
    <row r="448" spans="1:1" x14ac:dyDescent="0.2">
      <c r="A448">
        <v>99.002520000000004</v>
      </c>
    </row>
    <row r="449" spans="1:1" x14ac:dyDescent="0.2">
      <c r="A449">
        <v>98.714230000000001</v>
      </c>
    </row>
    <row r="450" spans="1:1" x14ac:dyDescent="0.2">
      <c r="A450">
        <v>98.66131</v>
      </c>
    </row>
    <row r="451" spans="1:1" x14ac:dyDescent="0.2">
      <c r="A451">
        <v>98.862530000000007</v>
      </c>
    </row>
    <row r="452" spans="1:1" x14ac:dyDescent="0.2">
      <c r="A452">
        <v>99.122150000000005</v>
      </c>
    </row>
    <row r="453" spans="1:1" x14ac:dyDescent="0.2">
      <c r="A453">
        <v>99.266319999999993</v>
      </c>
    </row>
    <row r="454" spans="1:1" x14ac:dyDescent="0.2">
      <c r="A454">
        <v>99.352239999999995</v>
      </c>
    </row>
    <row r="455" spans="1:1" x14ac:dyDescent="0.2">
      <c r="A455">
        <v>99.430269999999993</v>
      </c>
    </row>
    <row r="456" spans="1:1" x14ac:dyDescent="0.2">
      <c r="A456">
        <v>99.395439999999994</v>
      </c>
    </row>
    <row r="457" spans="1:1" x14ac:dyDescent="0.2">
      <c r="A457">
        <v>99.347080000000005</v>
      </c>
    </row>
    <row r="458" spans="1:1" x14ac:dyDescent="0.2">
      <c r="A458">
        <v>99.311049999999994</v>
      </c>
    </row>
    <row r="459" spans="1:1" x14ac:dyDescent="0.2">
      <c r="A459">
        <v>99.163060000000002</v>
      </c>
    </row>
    <row r="460" spans="1:1" x14ac:dyDescent="0.2">
      <c r="A460">
        <v>98.977270000000004</v>
      </c>
    </row>
    <row r="461" spans="1:1" x14ac:dyDescent="0.2">
      <c r="A461">
        <v>98.924270000000007</v>
      </c>
    </row>
    <row r="462" spans="1:1" x14ac:dyDescent="0.2">
      <c r="A462">
        <v>98.894189999999995</v>
      </c>
    </row>
    <row r="463" spans="1:1" x14ac:dyDescent="0.2">
      <c r="A463">
        <v>98.643540000000002</v>
      </c>
    </row>
    <row r="464" spans="1:1" x14ac:dyDescent="0.2">
      <c r="A464">
        <v>98.137789999999995</v>
      </c>
    </row>
    <row r="465" spans="1:1" x14ac:dyDescent="0.2">
      <c r="A465">
        <v>97.677040000000005</v>
      </c>
    </row>
    <row r="466" spans="1:1" x14ac:dyDescent="0.2">
      <c r="A466">
        <v>97.401560000000003</v>
      </c>
    </row>
    <row r="467" spans="1:1" x14ac:dyDescent="0.2">
      <c r="A467">
        <v>97.314959999999999</v>
      </c>
    </row>
    <row r="468" spans="1:1" x14ac:dyDescent="0.2">
      <c r="A468">
        <v>97.309600000000003</v>
      </c>
    </row>
    <row r="469" spans="1:1" x14ac:dyDescent="0.2">
      <c r="A469">
        <v>97.409499999999994</v>
      </c>
    </row>
    <row r="470" spans="1:1" x14ac:dyDescent="0.2">
      <c r="A470">
        <v>97.588120000000004</v>
      </c>
    </row>
    <row r="471" spans="1:1" x14ac:dyDescent="0.2">
      <c r="A471">
        <v>97.699770000000001</v>
      </c>
    </row>
    <row r="472" spans="1:1" x14ac:dyDescent="0.2">
      <c r="A472">
        <v>97.644760000000005</v>
      </c>
    </row>
    <row r="473" spans="1:1" x14ac:dyDescent="0.2">
      <c r="A473">
        <v>97.570340000000002</v>
      </c>
    </row>
    <row r="474" spans="1:1" x14ac:dyDescent="0.2">
      <c r="A474">
        <v>97.45684</v>
      </c>
    </row>
    <row r="475" spans="1:1" x14ac:dyDescent="0.2">
      <c r="A475">
        <v>97.223389999999995</v>
      </c>
    </row>
    <row r="476" spans="1:1" x14ac:dyDescent="0.2">
      <c r="A476">
        <v>96.903880000000001</v>
      </c>
    </row>
    <row r="477" spans="1:1" x14ac:dyDescent="0.2">
      <c r="A477">
        <v>96.599170000000001</v>
      </c>
    </row>
    <row r="478" spans="1:1" x14ac:dyDescent="0.2">
      <c r="A478">
        <v>96.452699999999993</v>
      </c>
    </row>
    <row r="479" spans="1:1" x14ac:dyDescent="0.2">
      <c r="A479">
        <v>96.392669999999995</v>
      </c>
    </row>
    <row r="480" spans="1:1" x14ac:dyDescent="0.2">
      <c r="A480">
        <v>96.465999999999994</v>
      </c>
    </row>
    <row r="481" spans="1:1" x14ac:dyDescent="0.2">
      <c r="A481">
        <v>96.679580000000001</v>
      </c>
    </row>
    <row r="482" spans="1:1" x14ac:dyDescent="0.2">
      <c r="A482">
        <v>96.864429999999999</v>
      </c>
    </row>
    <row r="483" spans="1:1" x14ac:dyDescent="0.2">
      <c r="A483">
        <v>96.993459999999999</v>
      </c>
    </row>
    <row r="484" spans="1:1" x14ac:dyDescent="0.2">
      <c r="A484">
        <v>97.121669999999995</v>
      </c>
    </row>
    <row r="485" spans="1:1" x14ac:dyDescent="0.2">
      <c r="A485">
        <v>97.257099999999994</v>
      </c>
    </row>
    <row r="486" spans="1:1" x14ac:dyDescent="0.2">
      <c r="A486">
        <v>97.451419999999999</v>
      </c>
    </row>
    <row r="487" spans="1:1" x14ac:dyDescent="0.2">
      <c r="A487">
        <v>97.695719999999994</v>
      </c>
    </row>
    <row r="488" spans="1:1" x14ac:dyDescent="0.2">
      <c r="A488">
        <v>98.00761</v>
      </c>
    </row>
    <row r="489" spans="1:1" x14ac:dyDescent="0.2">
      <c r="A489">
        <v>98.311769999999996</v>
      </c>
    </row>
    <row r="490" spans="1:1" x14ac:dyDescent="0.2">
      <c r="A490">
        <v>98.503290000000007</v>
      </c>
    </row>
    <row r="491" spans="1:1" x14ac:dyDescent="0.2">
      <c r="A491">
        <v>98.674779999999998</v>
      </c>
    </row>
    <row r="492" spans="1:1" x14ac:dyDescent="0.2">
      <c r="A492">
        <v>98.893630000000002</v>
      </c>
    </row>
    <row r="493" spans="1:1" x14ac:dyDescent="0.2">
      <c r="A493">
        <v>99.124250000000004</v>
      </c>
    </row>
    <row r="494" spans="1:1" x14ac:dyDescent="0.2">
      <c r="A494">
        <v>99.353070000000002</v>
      </c>
    </row>
    <row r="495" spans="1:1" x14ac:dyDescent="0.2">
      <c r="A495">
        <v>99.607969999999995</v>
      </c>
    </row>
    <row r="496" spans="1:1" x14ac:dyDescent="0.2">
      <c r="A496">
        <v>99.8232</v>
      </c>
    </row>
    <row r="497" spans="1:1" x14ac:dyDescent="0.2">
      <c r="A497">
        <v>99.990859999999998</v>
      </c>
    </row>
    <row r="498" spans="1:1" x14ac:dyDescent="0.2">
      <c r="A498">
        <v>100.0081</v>
      </c>
    </row>
    <row r="499" spans="1:1" x14ac:dyDescent="0.2">
      <c r="A499">
        <v>99.88467</v>
      </c>
    </row>
    <row r="500" spans="1:1" x14ac:dyDescent="0.2">
      <c r="A500">
        <v>99.694230000000005</v>
      </c>
    </row>
    <row r="501" spans="1:1" x14ac:dyDescent="0.2">
      <c r="A501">
        <v>99.572909999999993</v>
      </c>
    </row>
    <row r="502" spans="1:1" x14ac:dyDescent="0.2">
      <c r="A502">
        <v>99.565899999999999</v>
      </c>
    </row>
    <row r="503" spans="1:1" x14ac:dyDescent="0.2">
      <c r="A503">
        <v>99.623699999999999</v>
      </c>
    </row>
    <row r="504" spans="1:1" x14ac:dyDescent="0.2">
      <c r="A504">
        <v>99.827979999999997</v>
      </c>
    </row>
    <row r="505" spans="1:1" x14ac:dyDescent="0.2">
      <c r="A505">
        <v>100.14619999999999</v>
      </c>
    </row>
    <row r="506" spans="1:1" x14ac:dyDescent="0.2">
      <c r="A506">
        <v>100.50879999999999</v>
      </c>
    </row>
    <row r="507" spans="1:1" x14ac:dyDescent="0.2">
      <c r="A507">
        <v>100.7718</v>
      </c>
    </row>
    <row r="508" spans="1:1" x14ac:dyDescent="0.2">
      <c r="A508">
        <v>100.855</v>
      </c>
    </row>
    <row r="509" spans="1:1" x14ac:dyDescent="0.2">
      <c r="A509">
        <v>100.7908</v>
      </c>
    </row>
    <row r="510" spans="1:1" x14ac:dyDescent="0.2">
      <c r="A510">
        <v>100.673</v>
      </c>
    </row>
    <row r="511" spans="1:1" x14ac:dyDescent="0.2">
      <c r="A511">
        <v>100.5954</v>
      </c>
    </row>
    <row r="512" spans="1:1" x14ac:dyDescent="0.2">
      <c r="A512">
        <v>100.67619999999999</v>
      </c>
    </row>
    <row r="513" spans="1:1" x14ac:dyDescent="0.2">
      <c r="A513">
        <v>100.8229</v>
      </c>
    </row>
    <row r="514" spans="1:1" x14ac:dyDescent="0.2">
      <c r="A514">
        <v>100.9954</v>
      </c>
    </row>
    <row r="515" spans="1:1" x14ac:dyDescent="0.2">
      <c r="A515">
        <v>101.1528</v>
      </c>
    </row>
    <row r="516" spans="1:1" x14ac:dyDescent="0.2">
      <c r="A516">
        <v>101.2063</v>
      </c>
    </row>
    <row r="517" spans="1:1" x14ac:dyDescent="0.2">
      <c r="A517">
        <v>101.0491</v>
      </c>
    </row>
    <row r="518" spans="1:1" x14ac:dyDescent="0.2">
      <c r="A518">
        <v>100.753</v>
      </c>
    </row>
    <row r="519" spans="1:1" x14ac:dyDescent="0.2">
      <c r="A519">
        <v>100.5067</v>
      </c>
    </row>
    <row r="520" spans="1:1" x14ac:dyDescent="0.2">
      <c r="A520">
        <v>100.443</v>
      </c>
    </row>
    <row r="521" spans="1:1" x14ac:dyDescent="0.2">
      <c r="A521">
        <v>100.4791</v>
      </c>
    </row>
    <row r="522" spans="1:1" x14ac:dyDescent="0.2">
      <c r="A522">
        <v>100.53619999999999</v>
      </c>
    </row>
    <row r="523" spans="1:1" x14ac:dyDescent="0.2">
      <c r="A523">
        <v>100.56619999999999</v>
      </c>
    </row>
    <row r="524" spans="1:1" x14ac:dyDescent="0.2">
      <c r="A524">
        <v>100.61960000000001</v>
      </c>
    </row>
    <row r="525" spans="1:1" x14ac:dyDescent="0.2">
      <c r="A525">
        <v>100.7216</v>
      </c>
    </row>
    <row r="526" spans="1:1" x14ac:dyDescent="0.2">
      <c r="A526">
        <v>100.8815</v>
      </c>
    </row>
    <row r="527" spans="1:1" x14ac:dyDescent="0.2">
      <c r="A527">
        <v>101.0213</v>
      </c>
    </row>
    <row r="528" spans="1:1" x14ac:dyDescent="0.2">
      <c r="A528">
        <v>101.0667</v>
      </c>
    </row>
    <row r="529" spans="1:1" x14ac:dyDescent="0.2">
      <c r="A529">
        <v>100.9941</v>
      </c>
    </row>
    <row r="530" spans="1:1" x14ac:dyDescent="0.2">
      <c r="A530">
        <v>100.87949999999999</v>
      </c>
    </row>
    <row r="531" spans="1:1" x14ac:dyDescent="0.2">
      <c r="A531">
        <v>100.9083</v>
      </c>
    </row>
    <row r="532" spans="1:1" x14ac:dyDescent="0.2">
      <c r="A532">
        <v>101.0521</v>
      </c>
    </row>
    <row r="533" spans="1:1" x14ac:dyDescent="0.2">
      <c r="A533">
        <v>101.2595</v>
      </c>
    </row>
    <row r="534" spans="1:1" x14ac:dyDescent="0.2">
      <c r="A534">
        <v>101.4988</v>
      </c>
    </row>
    <row r="535" spans="1:1" x14ac:dyDescent="0.2">
      <c r="A535">
        <v>101.7076</v>
      </c>
    </row>
    <row r="536" spans="1:1" x14ac:dyDescent="0.2">
      <c r="A536">
        <v>101.8659</v>
      </c>
    </row>
    <row r="537" spans="1:1" x14ac:dyDescent="0.2">
      <c r="A537">
        <v>102.00620000000001</v>
      </c>
    </row>
    <row r="538" spans="1:1" x14ac:dyDescent="0.2">
      <c r="A538">
        <v>102.1485</v>
      </c>
    </row>
    <row r="539" spans="1:1" x14ac:dyDescent="0.2">
      <c r="A539">
        <v>102.2544</v>
      </c>
    </row>
    <row r="540" spans="1:1" x14ac:dyDescent="0.2">
      <c r="A540">
        <v>102.3032</v>
      </c>
    </row>
    <row r="541" spans="1:1" x14ac:dyDescent="0.2">
      <c r="A541">
        <v>102.24850000000001</v>
      </c>
    </row>
    <row r="542" spans="1:1" x14ac:dyDescent="0.2">
      <c r="A542">
        <v>102.12609999999999</v>
      </c>
    </row>
    <row r="543" spans="1:1" x14ac:dyDescent="0.2">
      <c r="A543">
        <v>101.9829</v>
      </c>
    </row>
    <row r="544" spans="1:1" x14ac:dyDescent="0.2">
      <c r="A544">
        <v>101.875</v>
      </c>
    </row>
    <row r="545" spans="1:1" x14ac:dyDescent="0.2">
      <c r="A545">
        <v>101.79179999999999</v>
      </c>
    </row>
    <row r="546" spans="1:1" x14ac:dyDescent="0.2">
      <c r="A546">
        <v>101.7638</v>
      </c>
    </row>
    <row r="547" spans="1:1" x14ac:dyDescent="0.2">
      <c r="A547">
        <v>101.75839999999999</v>
      </c>
    </row>
    <row r="548" spans="1:1" x14ac:dyDescent="0.2">
      <c r="A548">
        <v>101.7079</v>
      </c>
    </row>
    <row r="549" spans="1:1" x14ac:dyDescent="0.2">
      <c r="A549">
        <v>101.60850000000001</v>
      </c>
    </row>
    <row r="550" spans="1:1" x14ac:dyDescent="0.2">
      <c r="A550">
        <v>101.4772</v>
      </c>
    </row>
    <row r="551" spans="1:1" x14ac:dyDescent="0.2">
      <c r="A551">
        <v>101.2638</v>
      </c>
    </row>
    <row r="552" spans="1:1" x14ac:dyDescent="0.2">
      <c r="A552">
        <v>101.04470000000001</v>
      </c>
    </row>
    <row r="553" spans="1:1" x14ac:dyDescent="0.2">
      <c r="A553">
        <v>100.98569999999999</v>
      </c>
    </row>
    <row r="554" spans="1:1" x14ac:dyDescent="0.2">
      <c r="A554">
        <v>101.0305</v>
      </c>
    </row>
    <row r="555" spans="1:1" x14ac:dyDescent="0.2">
      <c r="A555">
        <v>101.0844</v>
      </c>
    </row>
    <row r="556" spans="1:1" x14ac:dyDescent="0.2">
      <c r="A556">
        <v>101.0945</v>
      </c>
    </row>
    <row r="557" spans="1:1" x14ac:dyDescent="0.2">
      <c r="A557">
        <v>101.1208</v>
      </c>
    </row>
    <row r="558" spans="1:1" x14ac:dyDescent="0.2">
      <c r="A558">
        <v>101.1073</v>
      </c>
    </row>
    <row r="559" spans="1:1" x14ac:dyDescent="0.2">
      <c r="A559">
        <v>101.10590000000001</v>
      </c>
    </row>
    <row r="560" spans="1:1" x14ac:dyDescent="0.2">
      <c r="A560">
        <v>101.0711</v>
      </c>
    </row>
    <row r="561" spans="1:1" x14ac:dyDescent="0.2">
      <c r="A561">
        <v>101.0484</v>
      </c>
    </row>
    <row r="562" spans="1:1" x14ac:dyDescent="0.2">
      <c r="A562">
        <v>100.9913</v>
      </c>
    </row>
    <row r="563" spans="1:1" x14ac:dyDescent="0.2">
      <c r="A563">
        <v>100.97069999999999</v>
      </c>
    </row>
    <row r="564" spans="1:1" x14ac:dyDescent="0.2">
      <c r="A564">
        <v>100.91970000000001</v>
      </c>
    </row>
    <row r="565" spans="1:1" x14ac:dyDescent="0.2">
      <c r="A565">
        <v>100.7791</v>
      </c>
    </row>
    <row r="566" spans="1:1" x14ac:dyDescent="0.2">
      <c r="A566">
        <v>100.2675</v>
      </c>
    </row>
    <row r="567" spans="1:1" x14ac:dyDescent="0.2">
      <c r="A567">
        <v>99.084130000000002</v>
      </c>
    </row>
    <row r="568" spans="1:1" x14ac:dyDescent="0.2">
      <c r="A568">
        <v>97.826650000000001</v>
      </c>
    </row>
    <row r="569" spans="1:1" x14ac:dyDescent="0.2">
      <c r="A569">
        <v>97.611949999999993</v>
      </c>
    </row>
    <row r="570" spans="1:1" x14ac:dyDescent="0.2">
      <c r="A570">
        <v>98.051649999999995</v>
      </c>
    </row>
    <row r="571" spans="1:1" x14ac:dyDescent="0.2">
      <c r="A571">
        <v>98.435720000000003</v>
      </c>
    </row>
    <row r="572" spans="1:1" x14ac:dyDescent="0.2">
      <c r="A572">
        <v>98.636830000000003</v>
      </c>
    </row>
    <row r="573" spans="1:1" x14ac:dyDescent="0.2">
      <c r="A573">
        <v>98.632509999999996</v>
      </c>
    </row>
    <row r="574" spans="1:1" x14ac:dyDescent="0.2">
      <c r="A574">
        <v>98.397769999999994</v>
      </c>
    </row>
    <row r="575" spans="1:1" x14ac:dyDescent="0.2">
      <c r="A575">
        <v>98.222020000000001</v>
      </c>
    </row>
    <row r="576" spans="1:1" x14ac:dyDescent="0.2">
      <c r="A576">
        <v>98.349919999999997</v>
      </c>
    </row>
    <row r="577" spans="1:1" x14ac:dyDescent="0.2">
      <c r="A577">
        <v>98.500799999999998</v>
      </c>
    </row>
    <row r="578" spans="1:1" x14ac:dyDescent="0.2">
      <c r="A578">
        <v>98.928420000000003</v>
      </c>
    </row>
    <row r="579" spans="1:1" x14ac:dyDescent="0.2">
      <c r="A579">
        <v>99.738799999999998</v>
      </c>
    </row>
    <row r="580" spans="1:1" x14ac:dyDescent="0.2">
      <c r="A580">
        <v>100.65009999999999</v>
      </c>
    </row>
    <row r="581" spans="1:1" x14ac:dyDescent="0.2">
      <c r="A581">
        <v>101.4325</v>
      </c>
    </row>
    <row r="582" spans="1:1" x14ac:dyDescent="0.2">
      <c r="A582">
        <v>101.872</v>
      </c>
    </row>
    <row r="583" spans="1:1" x14ac:dyDescent="0.2">
      <c r="A583">
        <v>101.9259</v>
      </c>
    </row>
    <row r="584" spans="1:1" x14ac:dyDescent="0.2">
      <c r="A584">
        <v>101.8458</v>
      </c>
    </row>
    <row r="585" spans="1:1" x14ac:dyDescent="0.2">
      <c r="A585">
        <v>101.77979999999999</v>
      </c>
    </row>
    <row r="586" spans="1:1" x14ac:dyDescent="0.2">
      <c r="A586">
        <v>101.5716</v>
      </c>
    </row>
    <row r="587" spans="1:1" x14ac:dyDescent="0.2">
      <c r="A587">
        <v>101.2324</v>
      </c>
    </row>
    <row r="588" spans="1:1" x14ac:dyDescent="0.2">
      <c r="A588">
        <v>100.86799999999999</v>
      </c>
    </row>
    <row r="589" spans="1:1" x14ac:dyDescent="0.2">
      <c r="A589">
        <v>100.4243</v>
      </c>
    </row>
    <row r="590" spans="1:1" x14ac:dyDescent="0.2">
      <c r="A590">
        <v>99.551220000000001</v>
      </c>
    </row>
    <row r="591" spans="1:1" x14ac:dyDescent="0.2">
      <c r="A591">
        <v>98.015500000000003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E189-C1D2-E647-8E63-3D56C38D45B6}">
  <dimension ref="A1:H592"/>
  <sheetViews>
    <sheetView workbookViewId="0">
      <selection activeCell="G2" sqref="G2:G592"/>
    </sheetView>
  </sheetViews>
  <sheetFormatPr baseColWidth="10" defaultRowHeight="16" x14ac:dyDescent="0.2"/>
  <cols>
    <col min="1" max="1" width="9.6640625" bestFit="1" customWidth="1"/>
    <col min="2" max="2" width="10.33203125" bestFit="1" customWidth="1"/>
    <col min="3" max="3" width="9.83203125" bestFit="1" customWidth="1"/>
    <col min="4" max="4" width="10.33203125" bestFit="1" customWidth="1"/>
    <col min="5" max="5" width="11.33203125" bestFit="1" customWidth="1"/>
    <col min="6" max="6" width="7.83203125" bestFit="1" customWidth="1"/>
    <col min="7" max="7" width="9.1640625" bestFit="1" customWidth="1"/>
    <col min="8" max="8" width="10" bestFit="1" customWidth="1"/>
  </cols>
  <sheetData>
    <row r="1" spans="1:8" x14ac:dyDescent="0.2">
      <c r="A1" t="s">
        <v>169</v>
      </c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8" x14ac:dyDescent="0.2">
      <c r="A2" t="s">
        <v>772</v>
      </c>
      <c r="B2" t="s">
        <v>177</v>
      </c>
      <c r="C2" t="s">
        <v>178</v>
      </c>
      <c r="D2" t="s">
        <v>179</v>
      </c>
      <c r="E2" t="s">
        <v>180</v>
      </c>
      <c r="F2" t="s">
        <v>181</v>
      </c>
      <c r="G2">
        <v>105.0813</v>
      </c>
    </row>
    <row r="3" spans="1:8" x14ac:dyDescent="0.2">
      <c r="A3" t="s">
        <v>772</v>
      </c>
      <c r="B3" t="s">
        <v>177</v>
      </c>
      <c r="C3" t="s">
        <v>178</v>
      </c>
      <c r="D3" t="s">
        <v>179</v>
      </c>
      <c r="E3" t="s">
        <v>180</v>
      </c>
      <c r="F3" t="s">
        <v>182</v>
      </c>
      <c r="G3">
        <v>104.4808</v>
      </c>
    </row>
    <row r="4" spans="1:8" x14ac:dyDescent="0.2">
      <c r="A4" t="s">
        <v>772</v>
      </c>
      <c r="B4" t="s">
        <v>177</v>
      </c>
      <c r="C4" t="s">
        <v>178</v>
      </c>
      <c r="D4" t="s">
        <v>179</v>
      </c>
      <c r="E4" t="s">
        <v>180</v>
      </c>
      <c r="F4" t="s">
        <v>183</v>
      </c>
      <c r="G4">
        <v>103.7903</v>
      </c>
    </row>
    <row r="5" spans="1:8" x14ac:dyDescent="0.2">
      <c r="A5" t="s">
        <v>772</v>
      </c>
      <c r="B5" t="s">
        <v>177</v>
      </c>
      <c r="C5" t="s">
        <v>178</v>
      </c>
      <c r="D5" t="s">
        <v>179</v>
      </c>
      <c r="E5" t="s">
        <v>180</v>
      </c>
      <c r="F5" t="s">
        <v>184</v>
      </c>
      <c r="G5">
        <v>103.0882</v>
      </c>
    </row>
    <row r="6" spans="1:8" x14ac:dyDescent="0.2">
      <c r="A6" t="s">
        <v>772</v>
      </c>
      <c r="B6" t="s">
        <v>177</v>
      </c>
      <c r="C6" t="s">
        <v>178</v>
      </c>
      <c r="D6" t="s">
        <v>179</v>
      </c>
      <c r="E6" t="s">
        <v>180</v>
      </c>
      <c r="F6" t="s">
        <v>185</v>
      </c>
      <c r="G6">
        <v>102.57689999999999</v>
      </c>
    </row>
    <row r="7" spans="1:8" x14ac:dyDescent="0.2">
      <c r="A7" t="s">
        <v>772</v>
      </c>
      <c r="B7" t="s">
        <v>177</v>
      </c>
      <c r="C7" t="s">
        <v>178</v>
      </c>
      <c r="D7" t="s">
        <v>179</v>
      </c>
      <c r="E7" t="s">
        <v>180</v>
      </c>
      <c r="F7" t="s">
        <v>186</v>
      </c>
      <c r="G7">
        <v>102.3369</v>
      </c>
    </row>
    <row r="8" spans="1:8" x14ac:dyDescent="0.2">
      <c r="A8" t="s">
        <v>772</v>
      </c>
      <c r="B8" t="s">
        <v>177</v>
      </c>
      <c r="C8" t="s">
        <v>178</v>
      </c>
      <c r="D8" t="s">
        <v>179</v>
      </c>
      <c r="E8" t="s">
        <v>180</v>
      </c>
      <c r="F8" t="s">
        <v>187</v>
      </c>
      <c r="G8">
        <v>102.2589</v>
      </c>
    </row>
    <row r="9" spans="1:8" x14ac:dyDescent="0.2">
      <c r="A9" t="s">
        <v>772</v>
      </c>
      <c r="B9" t="s">
        <v>177</v>
      </c>
      <c r="C9" t="s">
        <v>178</v>
      </c>
      <c r="D9" t="s">
        <v>179</v>
      </c>
      <c r="E9" t="s">
        <v>180</v>
      </c>
      <c r="F9" t="s">
        <v>188</v>
      </c>
      <c r="G9">
        <v>102.2076</v>
      </c>
    </row>
    <row r="10" spans="1:8" x14ac:dyDescent="0.2">
      <c r="A10" t="s">
        <v>772</v>
      </c>
      <c r="B10" t="s">
        <v>177</v>
      </c>
      <c r="C10" t="s">
        <v>178</v>
      </c>
      <c r="D10" t="s">
        <v>179</v>
      </c>
      <c r="E10" t="s">
        <v>180</v>
      </c>
      <c r="F10" t="s">
        <v>189</v>
      </c>
      <c r="G10">
        <v>102.0827</v>
      </c>
    </row>
    <row r="11" spans="1:8" x14ac:dyDescent="0.2">
      <c r="A11" t="s">
        <v>772</v>
      </c>
      <c r="B11" t="s">
        <v>177</v>
      </c>
      <c r="C11" t="s">
        <v>178</v>
      </c>
      <c r="D11" t="s">
        <v>179</v>
      </c>
      <c r="E11" t="s">
        <v>180</v>
      </c>
      <c r="F11" t="s">
        <v>190</v>
      </c>
      <c r="G11">
        <v>101.7291</v>
      </c>
    </row>
    <row r="12" spans="1:8" x14ac:dyDescent="0.2">
      <c r="A12" t="s">
        <v>772</v>
      </c>
      <c r="B12" t="s">
        <v>177</v>
      </c>
      <c r="C12" t="s">
        <v>178</v>
      </c>
      <c r="D12" t="s">
        <v>179</v>
      </c>
      <c r="E12" t="s">
        <v>180</v>
      </c>
      <c r="F12" t="s">
        <v>191</v>
      </c>
      <c r="G12">
        <v>101.0256</v>
      </c>
    </row>
    <row r="13" spans="1:8" x14ac:dyDescent="0.2">
      <c r="A13" t="s">
        <v>772</v>
      </c>
      <c r="B13" t="s">
        <v>177</v>
      </c>
      <c r="C13" t="s">
        <v>178</v>
      </c>
      <c r="D13" t="s">
        <v>179</v>
      </c>
      <c r="E13" t="s">
        <v>180</v>
      </c>
      <c r="F13" t="s">
        <v>192</v>
      </c>
      <c r="G13">
        <v>100.1001</v>
      </c>
    </row>
    <row r="14" spans="1:8" x14ac:dyDescent="0.2">
      <c r="A14" t="s">
        <v>772</v>
      </c>
      <c r="B14" t="s">
        <v>177</v>
      </c>
      <c r="C14" t="s">
        <v>178</v>
      </c>
      <c r="D14" t="s">
        <v>179</v>
      </c>
      <c r="E14" t="s">
        <v>180</v>
      </c>
      <c r="F14" t="s">
        <v>193</v>
      </c>
      <c r="G14">
        <v>99.258970000000005</v>
      </c>
    </row>
    <row r="15" spans="1:8" x14ac:dyDescent="0.2">
      <c r="A15" t="s">
        <v>772</v>
      </c>
      <c r="B15" t="s">
        <v>177</v>
      </c>
      <c r="C15" t="s">
        <v>178</v>
      </c>
      <c r="D15" t="s">
        <v>179</v>
      </c>
      <c r="E15" t="s">
        <v>180</v>
      </c>
      <c r="F15" t="s">
        <v>194</v>
      </c>
      <c r="G15">
        <v>98.932609999999997</v>
      </c>
    </row>
    <row r="16" spans="1:8" x14ac:dyDescent="0.2">
      <c r="A16" t="s">
        <v>772</v>
      </c>
      <c r="B16" t="s">
        <v>177</v>
      </c>
      <c r="C16" t="s">
        <v>178</v>
      </c>
      <c r="D16" t="s">
        <v>179</v>
      </c>
      <c r="E16" t="s">
        <v>180</v>
      </c>
      <c r="F16" t="s">
        <v>195</v>
      </c>
      <c r="G16">
        <v>98.943799999999996</v>
      </c>
    </row>
    <row r="17" spans="1:7" x14ac:dyDescent="0.2">
      <c r="A17" t="s">
        <v>772</v>
      </c>
      <c r="B17" t="s">
        <v>177</v>
      </c>
      <c r="C17" t="s">
        <v>178</v>
      </c>
      <c r="D17" t="s">
        <v>179</v>
      </c>
      <c r="E17" t="s">
        <v>180</v>
      </c>
      <c r="F17" t="s">
        <v>196</v>
      </c>
      <c r="G17">
        <v>99.11739</v>
      </c>
    </row>
    <row r="18" spans="1:7" x14ac:dyDescent="0.2">
      <c r="A18" t="s">
        <v>772</v>
      </c>
      <c r="B18" t="s">
        <v>177</v>
      </c>
      <c r="C18" t="s">
        <v>178</v>
      </c>
      <c r="D18" t="s">
        <v>179</v>
      </c>
      <c r="E18" t="s">
        <v>180</v>
      </c>
      <c r="F18" t="s">
        <v>197</v>
      </c>
      <c r="G18">
        <v>99.190730000000002</v>
      </c>
    </row>
    <row r="19" spans="1:7" x14ac:dyDescent="0.2">
      <c r="A19" t="s">
        <v>772</v>
      </c>
      <c r="B19" t="s">
        <v>177</v>
      </c>
      <c r="C19" t="s">
        <v>178</v>
      </c>
      <c r="D19" t="s">
        <v>179</v>
      </c>
      <c r="E19" t="s">
        <v>180</v>
      </c>
      <c r="F19" t="s">
        <v>198</v>
      </c>
      <c r="G19">
        <v>99.05547</v>
      </c>
    </row>
    <row r="20" spans="1:7" x14ac:dyDescent="0.2">
      <c r="A20" t="s">
        <v>772</v>
      </c>
      <c r="B20" t="s">
        <v>177</v>
      </c>
      <c r="C20" t="s">
        <v>178</v>
      </c>
      <c r="D20" t="s">
        <v>179</v>
      </c>
      <c r="E20" t="s">
        <v>180</v>
      </c>
      <c r="F20" t="s">
        <v>199</v>
      </c>
      <c r="G20">
        <v>98.776880000000006</v>
      </c>
    </row>
    <row r="21" spans="1:7" x14ac:dyDescent="0.2">
      <c r="A21" t="s">
        <v>772</v>
      </c>
      <c r="B21" t="s">
        <v>177</v>
      </c>
      <c r="C21" t="s">
        <v>178</v>
      </c>
      <c r="D21" t="s">
        <v>179</v>
      </c>
      <c r="E21" t="s">
        <v>180</v>
      </c>
      <c r="F21" t="s">
        <v>200</v>
      </c>
      <c r="G21">
        <v>98.471130000000002</v>
      </c>
    </row>
    <row r="22" spans="1:7" x14ac:dyDescent="0.2">
      <c r="A22" t="s">
        <v>772</v>
      </c>
      <c r="B22" t="s">
        <v>177</v>
      </c>
      <c r="C22" t="s">
        <v>178</v>
      </c>
      <c r="D22" t="s">
        <v>179</v>
      </c>
      <c r="E22" t="s">
        <v>180</v>
      </c>
      <c r="F22" t="s">
        <v>201</v>
      </c>
      <c r="G22">
        <v>98.197270000000003</v>
      </c>
    </row>
    <row r="23" spans="1:7" x14ac:dyDescent="0.2">
      <c r="A23" t="s">
        <v>772</v>
      </c>
      <c r="B23" t="s">
        <v>177</v>
      </c>
      <c r="C23" t="s">
        <v>178</v>
      </c>
      <c r="D23" t="s">
        <v>179</v>
      </c>
      <c r="E23" t="s">
        <v>180</v>
      </c>
      <c r="F23" t="s">
        <v>202</v>
      </c>
      <c r="G23">
        <v>98.020359999999997</v>
      </c>
    </row>
    <row r="24" spans="1:7" x14ac:dyDescent="0.2">
      <c r="A24" t="s">
        <v>772</v>
      </c>
      <c r="B24" t="s">
        <v>177</v>
      </c>
      <c r="C24" t="s">
        <v>178</v>
      </c>
      <c r="D24" t="s">
        <v>179</v>
      </c>
      <c r="E24" t="s">
        <v>180</v>
      </c>
      <c r="F24" t="s">
        <v>203</v>
      </c>
      <c r="G24">
        <v>98.077640000000002</v>
      </c>
    </row>
    <row r="25" spans="1:7" x14ac:dyDescent="0.2">
      <c r="A25" t="s">
        <v>772</v>
      </c>
      <c r="B25" t="s">
        <v>177</v>
      </c>
      <c r="C25" t="s">
        <v>178</v>
      </c>
      <c r="D25" t="s">
        <v>179</v>
      </c>
      <c r="E25" t="s">
        <v>180</v>
      </c>
      <c r="F25" t="s">
        <v>204</v>
      </c>
      <c r="G25">
        <v>98.30959</v>
      </c>
    </row>
    <row r="26" spans="1:7" x14ac:dyDescent="0.2">
      <c r="A26" t="s">
        <v>772</v>
      </c>
      <c r="B26" t="s">
        <v>177</v>
      </c>
      <c r="C26" t="s">
        <v>178</v>
      </c>
      <c r="D26" t="s">
        <v>179</v>
      </c>
      <c r="E26" t="s">
        <v>180</v>
      </c>
      <c r="F26" t="s">
        <v>205</v>
      </c>
      <c r="G26">
        <v>98.660250000000005</v>
      </c>
    </row>
    <row r="27" spans="1:7" x14ac:dyDescent="0.2">
      <c r="A27" t="s">
        <v>772</v>
      </c>
      <c r="B27" t="s">
        <v>177</v>
      </c>
      <c r="C27" t="s">
        <v>178</v>
      </c>
      <c r="D27" t="s">
        <v>179</v>
      </c>
      <c r="E27" t="s">
        <v>180</v>
      </c>
      <c r="F27" t="s">
        <v>206</v>
      </c>
      <c r="G27">
        <v>99.01379</v>
      </c>
    </row>
    <row r="28" spans="1:7" x14ac:dyDescent="0.2">
      <c r="A28" t="s">
        <v>772</v>
      </c>
      <c r="B28" t="s">
        <v>177</v>
      </c>
      <c r="C28" t="s">
        <v>178</v>
      </c>
      <c r="D28" t="s">
        <v>179</v>
      </c>
      <c r="E28" t="s">
        <v>180</v>
      </c>
      <c r="F28" t="s">
        <v>207</v>
      </c>
      <c r="G28">
        <v>99.313509999999994</v>
      </c>
    </row>
    <row r="29" spans="1:7" x14ac:dyDescent="0.2">
      <c r="A29" t="s">
        <v>772</v>
      </c>
      <c r="B29" t="s">
        <v>177</v>
      </c>
      <c r="C29" t="s">
        <v>178</v>
      </c>
      <c r="D29" t="s">
        <v>179</v>
      </c>
      <c r="E29" t="s">
        <v>180</v>
      </c>
      <c r="F29" t="s">
        <v>208</v>
      </c>
      <c r="G29">
        <v>99.575620000000001</v>
      </c>
    </row>
    <row r="30" spans="1:7" x14ac:dyDescent="0.2">
      <c r="A30" t="s">
        <v>772</v>
      </c>
      <c r="B30" t="s">
        <v>177</v>
      </c>
      <c r="C30" t="s">
        <v>178</v>
      </c>
      <c r="D30" t="s">
        <v>179</v>
      </c>
      <c r="E30" t="s">
        <v>180</v>
      </c>
      <c r="F30" t="s">
        <v>209</v>
      </c>
      <c r="G30">
        <v>99.763819999999996</v>
      </c>
    </row>
    <row r="31" spans="1:7" x14ac:dyDescent="0.2">
      <c r="A31" t="s">
        <v>772</v>
      </c>
      <c r="B31" t="s">
        <v>177</v>
      </c>
      <c r="C31" t="s">
        <v>178</v>
      </c>
      <c r="D31" t="s">
        <v>179</v>
      </c>
      <c r="E31" t="s">
        <v>180</v>
      </c>
      <c r="F31" t="s">
        <v>210</v>
      </c>
      <c r="G31">
        <v>99.810770000000005</v>
      </c>
    </row>
    <row r="32" spans="1:7" x14ac:dyDescent="0.2">
      <c r="A32" t="s">
        <v>772</v>
      </c>
      <c r="B32" t="s">
        <v>177</v>
      </c>
      <c r="C32" t="s">
        <v>178</v>
      </c>
      <c r="D32" t="s">
        <v>179</v>
      </c>
      <c r="E32" t="s">
        <v>180</v>
      </c>
      <c r="F32" t="s">
        <v>211</v>
      </c>
      <c r="G32">
        <v>99.815880000000007</v>
      </c>
    </row>
    <row r="33" spans="1:7" x14ac:dyDescent="0.2">
      <c r="A33" t="s">
        <v>772</v>
      </c>
      <c r="B33" t="s">
        <v>177</v>
      </c>
      <c r="C33" t="s">
        <v>178</v>
      </c>
      <c r="D33" t="s">
        <v>179</v>
      </c>
      <c r="E33" t="s">
        <v>180</v>
      </c>
      <c r="F33" t="s">
        <v>212</v>
      </c>
      <c r="G33">
        <v>99.795829999999995</v>
      </c>
    </row>
    <row r="34" spans="1:7" x14ac:dyDescent="0.2">
      <c r="A34" t="s">
        <v>772</v>
      </c>
      <c r="B34" t="s">
        <v>177</v>
      </c>
      <c r="C34" t="s">
        <v>178</v>
      </c>
      <c r="D34" t="s">
        <v>179</v>
      </c>
      <c r="E34" t="s">
        <v>180</v>
      </c>
      <c r="F34" t="s">
        <v>213</v>
      </c>
      <c r="G34">
        <v>99.808760000000007</v>
      </c>
    </row>
    <row r="35" spans="1:7" x14ac:dyDescent="0.2">
      <c r="A35" t="s">
        <v>772</v>
      </c>
      <c r="B35" t="s">
        <v>177</v>
      </c>
      <c r="C35" t="s">
        <v>178</v>
      </c>
      <c r="D35" t="s">
        <v>179</v>
      </c>
      <c r="E35" t="s">
        <v>180</v>
      </c>
      <c r="F35" t="s">
        <v>214</v>
      </c>
      <c r="G35">
        <v>99.978160000000003</v>
      </c>
    </row>
    <row r="36" spans="1:7" x14ac:dyDescent="0.2">
      <c r="A36" t="s">
        <v>772</v>
      </c>
      <c r="B36" t="s">
        <v>177</v>
      </c>
      <c r="C36" t="s">
        <v>178</v>
      </c>
      <c r="D36" t="s">
        <v>179</v>
      </c>
      <c r="E36" t="s">
        <v>180</v>
      </c>
      <c r="F36" t="s">
        <v>215</v>
      </c>
      <c r="G36">
        <v>100.3981</v>
      </c>
    </row>
    <row r="37" spans="1:7" x14ac:dyDescent="0.2">
      <c r="A37" t="s">
        <v>772</v>
      </c>
      <c r="B37" t="s">
        <v>177</v>
      </c>
      <c r="C37" t="s">
        <v>178</v>
      </c>
      <c r="D37" t="s">
        <v>179</v>
      </c>
      <c r="E37" t="s">
        <v>180</v>
      </c>
      <c r="F37" t="s">
        <v>216</v>
      </c>
      <c r="G37">
        <v>100.992</v>
      </c>
    </row>
    <row r="38" spans="1:7" x14ac:dyDescent="0.2">
      <c r="A38" t="s">
        <v>772</v>
      </c>
      <c r="B38" t="s">
        <v>177</v>
      </c>
      <c r="C38" t="s">
        <v>178</v>
      </c>
      <c r="D38" t="s">
        <v>179</v>
      </c>
      <c r="E38" t="s">
        <v>180</v>
      </c>
      <c r="F38" t="s">
        <v>217</v>
      </c>
      <c r="G38">
        <v>101.5445</v>
      </c>
    </row>
    <row r="39" spans="1:7" x14ac:dyDescent="0.2">
      <c r="A39" t="s">
        <v>772</v>
      </c>
      <c r="B39" t="s">
        <v>177</v>
      </c>
      <c r="C39" t="s">
        <v>178</v>
      </c>
      <c r="D39" t="s">
        <v>179</v>
      </c>
      <c r="E39" t="s">
        <v>180</v>
      </c>
      <c r="F39" t="s">
        <v>218</v>
      </c>
      <c r="G39">
        <v>101.81740000000001</v>
      </c>
    </row>
    <row r="40" spans="1:7" x14ac:dyDescent="0.2">
      <c r="A40" t="s">
        <v>772</v>
      </c>
      <c r="B40" t="s">
        <v>177</v>
      </c>
      <c r="C40" t="s">
        <v>178</v>
      </c>
      <c r="D40" t="s">
        <v>179</v>
      </c>
      <c r="E40" t="s">
        <v>180</v>
      </c>
      <c r="F40" t="s">
        <v>219</v>
      </c>
      <c r="G40">
        <v>101.8408</v>
      </c>
    </row>
    <row r="41" spans="1:7" x14ac:dyDescent="0.2">
      <c r="A41" t="s">
        <v>772</v>
      </c>
      <c r="B41" t="s">
        <v>177</v>
      </c>
      <c r="C41" t="s">
        <v>178</v>
      </c>
      <c r="D41" t="s">
        <v>179</v>
      </c>
      <c r="E41" t="s">
        <v>180</v>
      </c>
      <c r="F41" t="s">
        <v>220</v>
      </c>
      <c r="G41">
        <v>101.7488</v>
      </c>
    </row>
    <row r="42" spans="1:7" x14ac:dyDescent="0.2">
      <c r="A42" t="s">
        <v>772</v>
      </c>
      <c r="B42" t="s">
        <v>177</v>
      </c>
      <c r="C42" t="s">
        <v>178</v>
      </c>
      <c r="D42" t="s">
        <v>179</v>
      </c>
      <c r="E42" t="s">
        <v>180</v>
      </c>
      <c r="F42" t="s">
        <v>221</v>
      </c>
      <c r="G42">
        <v>101.65130000000001</v>
      </c>
    </row>
    <row r="43" spans="1:7" x14ac:dyDescent="0.2">
      <c r="A43" t="s">
        <v>772</v>
      </c>
      <c r="B43" t="s">
        <v>177</v>
      </c>
      <c r="C43" t="s">
        <v>178</v>
      </c>
      <c r="D43" t="s">
        <v>179</v>
      </c>
      <c r="E43" t="s">
        <v>180</v>
      </c>
      <c r="F43" t="s">
        <v>222</v>
      </c>
      <c r="G43">
        <v>101.589</v>
      </c>
    </row>
    <row r="44" spans="1:7" x14ac:dyDescent="0.2">
      <c r="A44" t="s">
        <v>772</v>
      </c>
      <c r="B44" t="s">
        <v>177</v>
      </c>
      <c r="C44" t="s">
        <v>178</v>
      </c>
      <c r="D44" t="s">
        <v>179</v>
      </c>
      <c r="E44" t="s">
        <v>180</v>
      </c>
      <c r="F44" t="s">
        <v>223</v>
      </c>
      <c r="G44">
        <v>101.54040000000001</v>
      </c>
    </row>
    <row r="45" spans="1:7" x14ac:dyDescent="0.2">
      <c r="A45" t="s">
        <v>772</v>
      </c>
      <c r="B45" t="s">
        <v>177</v>
      </c>
      <c r="C45" t="s">
        <v>178</v>
      </c>
      <c r="D45" t="s">
        <v>179</v>
      </c>
      <c r="E45" t="s">
        <v>180</v>
      </c>
      <c r="F45" t="s">
        <v>224</v>
      </c>
      <c r="G45">
        <v>101.4997</v>
      </c>
    </row>
    <row r="46" spans="1:7" x14ac:dyDescent="0.2">
      <c r="A46" t="s">
        <v>772</v>
      </c>
      <c r="B46" t="s">
        <v>177</v>
      </c>
      <c r="C46" t="s">
        <v>178</v>
      </c>
      <c r="D46" t="s">
        <v>179</v>
      </c>
      <c r="E46" t="s">
        <v>180</v>
      </c>
      <c r="F46" t="s">
        <v>225</v>
      </c>
      <c r="G46">
        <v>101.4764</v>
      </c>
    </row>
    <row r="47" spans="1:7" x14ac:dyDescent="0.2">
      <c r="A47" t="s">
        <v>772</v>
      </c>
      <c r="B47" t="s">
        <v>177</v>
      </c>
      <c r="C47" t="s">
        <v>178</v>
      </c>
      <c r="D47" t="s">
        <v>179</v>
      </c>
      <c r="E47" t="s">
        <v>180</v>
      </c>
      <c r="F47" t="s">
        <v>226</v>
      </c>
      <c r="G47">
        <v>101.4661</v>
      </c>
    </row>
    <row r="48" spans="1:7" x14ac:dyDescent="0.2">
      <c r="A48" t="s">
        <v>772</v>
      </c>
      <c r="B48" t="s">
        <v>177</v>
      </c>
      <c r="C48" t="s">
        <v>178</v>
      </c>
      <c r="D48" t="s">
        <v>179</v>
      </c>
      <c r="E48" t="s">
        <v>180</v>
      </c>
      <c r="F48" t="s">
        <v>227</v>
      </c>
      <c r="G48">
        <v>101.5239</v>
      </c>
    </row>
    <row r="49" spans="1:7" x14ac:dyDescent="0.2">
      <c r="A49" t="s">
        <v>772</v>
      </c>
      <c r="B49" t="s">
        <v>177</v>
      </c>
      <c r="C49" t="s">
        <v>178</v>
      </c>
      <c r="D49" t="s">
        <v>179</v>
      </c>
      <c r="E49" t="s">
        <v>180</v>
      </c>
      <c r="F49" t="s">
        <v>228</v>
      </c>
      <c r="G49">
        <v>101.60899999999999</v>
      </c>
    </row>
    <row r="50" spans="1:7" x14ac:dyDescent="0.2">
      <c r="A50" t="s">
        <v>772</v>
      </c>
      <c r="B50" t="s">
        <v>177</v>
      </c>
      <c r="C50" t="s">
        <v>178</v>
      </c>
      <c r="D50" t="s">
        <v>179</v>
      </c>
      <c r="E50" t="s">
        <v>180</v>
      </c>
      <c r="F50" t="s">
        <v>229</v>
      </c>
      <c r="G50">
        <v>101.65260000000001</v>
      </c>
    </row>
    <row r="51" spans="1:7" x14ac:dyDescent="0.2">
      <c r="A51" t="s">
        <v>772</v>
      </c>
      <c r="B51" t="s">
        <v>177</v>
      </c>
      <c r="C51" t="s">
        <v>178</v>
      </c>
      <c r="D51" t="s">
        <v>179</v>
      </c>
      <c r="E51" t="s">
        <v>180</v>
      </c>
      <c r="F51" t="s">
        <v>230</v>
      </c>
      <c r="G51">
        <v>101.5051</v>
      </c>
    </row>
    <row r="52" spans="1:7" x14ac:dyDescent="0.2">
      <c r="A52" t="s">
        <v>772</v>
      </c>
      <c r="B52" t="s">
        <v>177</v>
      </c>
      <c r="C52" t="s">
        <v>178</v>
      </c>
      <c r="D52" t="s">
        <v>179</v>
      </c>
      <c r="E52" t="s">
        <v>180</v>
      </c>
      <c r="F52" t="s">
        <v>231</v>
      </c>
      <c r="G52">
        <v>101.16240000000001</v>
      </c>
    </row>
    <row r="53" spans="1:7" x14ac:dyDescent="0.2">
      <c r="A53" t="s">
        <v>772</v>
      </c>
      <c r="B53" t="s">
        <v>177</v>
      </c>
      <c r="C53" t="s">
        <v>178</v>
      </c>
      <c r="D53" t="s">
        <v>179</v>
      </c>
      <c r="E53" t="s">
        <v>180</v>
      </c>
      <c r="F53" t="s">
        <v>232</v>
      </c>
      <c r="G53">
        <v>100.7157</v>
      </c>
    </row>
    <row r="54" spans="1:7" x14ac:dyDescent="0.2">
      <c r="A54" t="s">
        <v>772</v>
      </c>
      <c r="B54" t="s">
        <v>177</v>
      </c>
      <c r="C54" t="s">
        <v>178</v>
      </c>
      <c r="D54" t="s">
        <v>179</v>
      </c>
      <c r="E54" t="s">
        <v>180</v>
      </c>
      <c r="F54" t="s">
        <v>233</v>
      </c>
      <c r="G54">
        <v>100.4349</v>
      </c>
    </row>
    <row r="55" spans="1:7" x14ac:dyDescent="0.2">
      <c r="A55" t="s">
        <v>772</v>
      </c>
      <c r="B55" t="s">
        <v>177</v>
      </c>
      <c r="C55" t="s">
        <v>178</v>
      </c>
      <c r="D55" t="s">
        <v>179</v>
      </c>
      <c r="E55" t="s">
        <v>180</v>
      </c>
      <c r="F55" t="s">
        <v>234</v>
      </c>
      <c r="G55">
        <v>100.4671</v>
      </c>
    </row>
    <row r="56" spans="1:7" x14ac:dyDescent="0.2">
      <c r="A56" t="s">
        <v>772</v>
      </c>
      <c r="B56" t="s">
        <v>177</v>
      </c>
      <c r="C56" t="s">
        <v>178</v>
      </c>
      <c r="D56" t="s">
        <v>179</v>
      </c>
      <c r="E56" t="s">
        <v>180</v>
      </c>
      <c r="F56" t="s">
        <v>235</v>
      </c>
      <c r="G56">
        <v>100.7033</v>
      </c>
    </row>
    <row r="57" spans="1:7" x14ac:dyDescent="0.2">
      <c r="A57" t="s">
        <v>772</v>
      </c>
      <c r="B57" t="s">
        <v>177</v>
      </c>
      <c r="C57" t="s">
        <v>178</v>
      </c>
      <c r="D57" t="s">
        <v>179</v>
      </c>
      <c r="E57" t="s">
        <v>180</v>
      </c>
      <c r="F57" t="s">
        <v>236</v>
      </c>
      <c r="G57">
        <v>100.9614</v>
      </c>
    </row>
    <row r="58" spans="1:7" x14ac:dyDescent="0.2">
      <c r="A58" t="s">
        <v>772</v>
      </c>
      <c r="B58" t="s">
        <v>177</v>
      </c>
      <c r="C58" t="s">
        <v>178</v>
      </c>
      <c r="D58" t="s">
        <v>179</v>
      </c>
      <c r="E58" t="s">
        <v>180</v>
      </c>
      <c r="F58" t="s">
        <v>237</v>
      </c>
      <c r="G58">
        <v>101.2358</v>
      </c>
    </row>
    <row r="59" spans="1:7" x14ac:dyDescent="0.2">
      <c r="A59" t="s">
        <v>772</v>
      </c>
      <c r="B59" t="s">
        <v>177</v>
      </c>
      <c r="C59" t="s">
        <v>178</v>
      </c>
      <c r="D59" t="s">
        <v>179</v>
      </c>
      <c r="E59" t="s">
        <v>180</v>
      </c>
      <c r="F59" t="s">
        <v>238</v>
      </c>
      <c r="G59">
        <v>101.51349999999999</v>
      </c>
    </row>
    <row r="60" spans="1:7" x14ac:dyDescent="0.2">
      <c r="A60" t="s">
        <v>772</v>
      </c>
      <c r="B60" t="s">
        <v>177</v>
      </c>
      <c r="C60" t="s">
        <v>178</v>
      </c>
      <c r="D60" t="s">
        <v>179</v>
      </c>
      <c r="E60" t="s">
        <v>180</v>
      </c>
      <c r="F60" t="s">
        <v>239</v>
      </c>
      <c r="G60">
        <v>101.738</v>
      </c>
    </row>
    <row r="61" spans="1:7" x14ac:dyDescent="0.2">
      <c r="A61" t="s">
        <v>772</v>
      </c>
      <c r="B61" t="s">
        <v>177</v>
      </c>
      <c r="C61" t="s">
        <v>178</v>
      </c>
      <c r="D61" t="s">
        <v>179</v>
      </c>
      <c r="E61" t="s">
        <v>180</v>
      </c>
      <c r="F61" t="s">
        <v>240</v>
      </c>
      <c r="G61">
        <v>101.92059999999999</v>
      </c>
    </row>
    <row r="62" spans="1:7" x14ac:dyDescent="0.2">
      <c r="A62" t="s">
        <v>772</v>
      </c>
      <c r="B62" t="s">
        <v>177</v>
      </c>
      <c r="C62" t="s">
        <v>178</v>
      </c>
      <c r="D62" t="s">
        <v>179</v>
      </c>
      <c r="E62" t="s">
        <v>180</v>
      </c>
      <c r="F62" t="s">
        <v>241</v>
      </c>
      <c r="G62">
        <v>102.02419999999999</v>
      </c>
    </row>
    <row r="63" spans="1:7" x14ac:dyDescent="0.2">
      <c r="A63" t="s">
        <v>772</v>
      </c>
      <c r="B63" t="s">
        <v>177</v>
      </c>
      <c r="C63" t="s">
        <v>178</v>
      </c>
      <c r="D63" t="s">
        <v>179</v>
      </c>
      <c r="E63" t="s">
        <v>180</v>
      </c>
      <c r="F63" t="s">
        <v>242</v>
      </c>
      <c r="G63">
        <v>102.06059999999999</v>
      </c>
    </row>
    <row r="64" spans="1:7" x14ac:dyDescent="0.2">
      <c r="A64" t="s">
        <v>772</v>
      </c>
      <c r="B64" t="s">
        <v>177</v>
      </c>
      <c r="C64" t="s">
        <v>178</v>
      </c>
      <c r="D64" t="s">
        <v>179</v>
      </c>
      <c r="E64" t="s">
        <v>180</v>
      </c>
      <c r="F64" t="s">
        <v>243</v>
      </c>
      <c r="G64">
        <v>102.0622</v>
      </c>
    </row>
    <row r="65" spans="1:7" x14ac:dyDescent="0.2">
      <c r="A65" t="s">
        <v>772</v>
      </c>
      <c r="B65" t="s">
        <v>177</v>
      </c>
      <c r="C65" t="s">
        <v>178</v>
      </c>
      <c r="D65" t="s">
        <v>179</v>
      </c>
      <c r="E65" t="s">
        <v>180</v>
      </c>
      <c r="F65" t="s">
        <v>244</v>
      </c>
      <c r="G65">
        <v>102.0736</v>
      </c>
    </row>
    <row r="66" spans="1:7" x14ac:dyDescent="0.2">
      <c r="A66" t="s">
        <v>772</v>
      </c>
      <c r="B66" t="s">
        <v>177</v>
      </c>
      <c r="C66" t="s">
        <v>178</v>
      </c>
      <c r="D66" t="s">
        <v>179</v>
      </c>
      <c r="E66" t="s">
        <v>180</v>
      </c>
      <c r="F66" t="s">
        <v>245</v>
      </c>
      <c r="G66">
        <v>102.1549</v>
      </c>
    </row>
    <row r="67" spans="1:7" x14ac:dyDescent="0.2">
      <c r="A67" t="s">
        <v>772</v>
      </c>
      <c r="B67" t="s">
        <v>177</v>
      </c>
      <c r="C67" t="s">
        <v>178</v>
      </c>
      <c r="D67" t="s">
        <v>179</v>
      </c>
      <c r="E67" t="s">
        <v>180</v>
      </c>
      <c r="F67" t="s">
        <v>246</v>
      </c>
      <c r="G67">
        <v>102.3085</v>
      </c>
    </row>
    <row r="68" spans="1:7" x14ac:dyDescent="0.2">
      <c r="A68" t="s">
        <v>772</v>
      </c>
      <c r="B68" t="s">
        <v>177</v>
      </c>
      <c r="C68" t="s">
        <v>178</v>
      </c>
      <c r="D68" t="s">
        <v>179</v>
      </c>
      <c r="E68" t="s">
        <v>180</v>
      </c>
      <c r="F68" t="s">
        <v>247</v>
      </c>
      <c r="G68">
        <v>102.51</v>
      </c>
    </row>
    <row r="69" spans="1:7" x14ac:dyDescent="0.2">
      <c r="A69" t="s">
        <v>772</v>
      </c>
      <c r="B69" t="s">
        <v>177</v>
      </c>
      <c r="C69" t="s">
        <v>178</v>
      </c>
      <c r="D69" t="s">
        <v>179</v>
      </c>
      <c r="E69" t="s">
        <v>180</v>
      </c>
      <c r="F69" t="s">
        <v>248</v>
      </c>
      <c r="G69">
        <v>102.7612</v>
      </c>
    </row>
    <row r="70" spans="1:7" x14ac:dyDescent="0.2">
      <c r="A70" t="s">
        <v>772</v>
      </c>
      <c r="B70" t="s">
        <v>177</v>
      </c>
      <c r="C70" t="s">
        <v>178</v>
      </c>
      <c r="D70" t="s">
        <v>179</v>
      </c>
      <c r="E70" t="s">
        <v>180</v>
      </c>
      <c r="F70" t="s">
        <v>249</v>
      </c>
      <c r="G70">
        <v>103.0324</v>
      </c>
    </row>
    <row r="71" spans="1:7" x14ac:dyDescent="0.2">
      <c r="A71" t="s">
        <v>772</v>
      </c>
      <c r="B71" t="s">
        <v>177</v>
      </c>
      <c r="C71" t="s">
        <v>178</v>
      </c>
      <c r="D71" t="s">
        <v>179</v>
      </c>
      <c r="E71" t="s">
        <v>180</v>
      </c>
      <c r="F71" t="s">
        <v>250</v>
      </c>
      <c r="G71">
        <v>103.202</v>
      </c>
    </row>
    <row r="72" spans="1:7" x14ac:dyDescent="0.2">
      <c r="A72" t="s">
        <v>772</v>
      </c>
      <c r="B72" t="s">
        <v>177</v>
      </c>
      <c r="C72" t="s">
        <v>178</v>
      </c>
      <c r="D72" t="s">
        <v>179</v>
      </c>
      <c r="E72" t="s">
        <v>180</v>
      </c>
      <c r="F72" t="s">
        <v>251</v>
      </c>
      <c r="G72">
        <v>103.2535</v>
      </c>
    </row>
    <row r="73" spans="1:7" x14ac:dyDescent="0.2">
      <c r="A73" t="s">
        <v>772</v>
      </c>
      <c r="B73" t="s">
        <v>177</v>
      </c>
      <c r="C73" t="s">
        <v>178</v>
      </c>
      <c r="D73" t="s">
        <v>179</v>
      </c>
      <c r="E73" t="s">
        <v>180</v>
      </c>
      <c r="F73" t="s">
        <v>252</v>
      </c>
      <c r="G73">
        <v>103.1795</v>
      </c>
    </row>
    <row r="74" spans="1:7" x14ac:dyDescent="0.2">
      <c r="A74" t="s">
        <v>772</v>
      </c>
      <c r="B74" t="s">
        <v>177</v>
      </c>
      <c r="C74" t="s">
        <v>178</v>
      </c>
      <c r="D74" t="s">
        <v>179</v>
      </c>
      <c r="E74" t="s">
        <v>180</v>
      </c>
      <c r="F74" t="s">
        <v>253</v>
      </c>
      <c r="G74">
        <v>103.0304</v>
      </c>
    </row>
    <row r="75" spans="1:7" x14ac:dyDescent="0.2">
      <c r="A75" t="s">
        <v>772</v>
      </c>
      <c r="B75" t="s">
        <v>177</v>
      </c>
      <c r="C75" t="s">
        <v>178</v>
      </c>
      <c r="D75" t="s">
        <v>179</v>
      </c>
      <c r="E75" t="s">
        <v>180</v>
      </c>
      <c r="F75" t="s">
        <v>254</v>
      </c>
      <c r="G75">
        <v>102.863</v>
      </c>
    </row>
    <row r="76" spans="1:7" x14ac:dyDescent="0.2">
      <c r="A76" t="s">
        <v>772</v>
      </c>
      <c r="B76" t="s">
        <v>177</v>
      </c>
      <c r="C76" t="s">
        <v>178</v>
      </c>
      <c r="D76" t="s">
        <v>179</v>
      </c>
      <c r="E76" t="s">
        <v>180</v>
      </c>
      <c r="F76" t="s">
        <v>255</v>
      </c>
      <c r="G76">
        <v>102.699</v>
      </c>
    </row>
    <row r="77" spans="1:7" x14ac:dyDescent="0.2">
      <c r="A77" t="s">
        <v>772</v>
      </c>
      <c r="B77" t="s">
        <v>177</v>
      </c>
      <c r="C77" t="s">
        <v>178</v>
      </c>
      <c r="D77" t="s">
        <v>179</v>
      </c>
      <c r="E77" t="s">
        <v>180</v>
      </c>
      <c r="F77" t="s">
        <v>256</v>
      </c>
      <c r="G77">
        <v>102.4828</v>
      </c>
    </row>
    <row r="78" spans="1:7" x14ac:dyDescent="0.2">
      <c r="A78" t="s">
        <v>772</v>
      </c>
      <c r="B78" t="s">
        <v>177</v>
      </c>
      <c r="C78" t="s">
        <v>178</v>
      </c>
      <c r="D78" t="s">
        <v>179</v>
      </c>
      <c r="E78" t="s">
        <v>180</v>
      </c>
      <c r="F78" t="s">
        <v>257</v>
      </c>
      <c r="G78">
        <v>102.23</v>
      </c>
    </row>
    <row r="79" spans="1:7" x14ac:dyDescent="0.2">
      <c r="A79" t="s">
        <v>772</v>
      </c>
      <c r="B79" t="s">
        <v>177</v>
      </c>
      <c r="C79" t="s">
        <v>178</v>
      </c>
      <c r="D79" t="s">
        <v>179</v>
      </c>
      <c r="E79" t="s">
        <v>180</v>
      </c>
      <c r="F79" t="s">
        <v>258</v>
      </c>
      <c r="G79">
        <v>101.97750000000001</v>
      </c>
    </row>
    <row r="80" spans="1:7" x14ac:dyDescent="0.2">
      <c r="A80" t="s">
        <v>772</v>
      </c>
      <c r="B80" t="s">
        <v>177</v>
      </c>
      <c r="C80" t="s">
        <v>178</v>
      </c>
      <c r="D80" t="s">
        <v>179</v>
      </c>
      <c r="E80" t="s">
        <v>180</v>
      </c>
      <c r="F80" t="s">
        <v>259</v>
      </c>
      <c r="G80">
        <v>101.7628</v>
      </c>
    </row>
    <row r="81" spans="1:7" x14ac:dyDescent="0.2">
      <c r="A81" t="s">
        <v>772</v>
      </c>
      <c r="B81" t="s">
        <v>177</v>
      </c>
      <c r="C81" t="s">
        <v>178</v>
      </c>
      <c r="D81" t="s">
        <v>179</v>
      </c>
      <c r="E81" t="s">
        <v>180</v>
      </c>
      <c r="F81" t="s">
        <v>260</v>
      </c>
      <c r="G81">
        <v>101.54900000000001</v>
      </c>
    </row>
    <row r="82" spans="1:7" x14ac:dyDescent="0.2">
      <c r="A82" t="s">
        <v>772</v>
      </c>
      <c r="B82" t="s">
        <v>177</v>
      </c>
      <c r="C82" t="s">
        <v>178</v>
      </c>
      <c r="D82" t="s">
        <v>179</v>
      </c>
      <c r="E82" t="s">
        <v>180</v>
      </c>
      <c r="F82" t="s">
        <v>261</v>
      </c>
      <c r="G82">
        <v>101.3034</v>
      </c>
    </row>
    <row r="83" spans="1:7" x14ac:dyDescent="0.2">
      <c r="A83" t="s">
        <v>772</v>
      </c>
      <c r="B83" t="s">
        <v>177</v>
      </c>
      <c r="C83" t="s">
        <v>178</v>
      </c>
      <c r="D83" t="s">
        <v>179</v>
      </c>
      <c r="E83" t="s">
        <v>180</v>
      </c>
      <c r="F83" t="s">
        <v>262</v>
      </c>
      <c r="G83">
        <v>101.02119999999999</v>
      </c>
    </row>
    <row r="84" spans="1:7" x14ac:dyDescent="0.2">
      <c r="A84" t="s">
        <v>772</v>
      </c>
      <c r="B84" t="s">
        <v>177</v>
      </c>
      <c r="C84" t="s">
        <v>178</v>
      </c>
      <c r="D84" t="s">
        <v>179</v>
      </c>
      <c r="E84" t="s">
        <v>180</v>
      </c>
      <c r="F84" t="s">
        <v>263</v>
      </c>
      <c r="G84">
        <v>100.6658</v>
      </c>
    </row>
    <row r="85" spans="1:7" x14ac:dyDescent="0.2">
      <c r="A85" t="s">
        <v>772</v>
      </c>
      <c r="B85" t="s">
        <v>177</v>
      </c>
      <c r="C85" t="s">
        <v>178</v>
      </c>
      <c r="D85" t="s">
        <v>179</v>
      </c>
      <c r="E85" t="s">
        <v>180</v>
      </c>
      <c r="F85" t="s">
        <v>264</v>
      </c>
      <c r="G85">
        <v>100.2107</v>
      </c>
    </row>
    <row r="86" spans="1:7" x14ac:dyDescent="0.2">
      <c r="A86" t="s">
        <v>772</v>
      </c>
      <c r="B86" t="s">
        <v>177</v>
      </c>
      <c r="C86" t="s">
        <v>178</v>
      </c>
      <c r="D86" t="s">
        <v>179</v>
      </c>
      <c r="E86" t="s">
        <v>180</v>
      </c>
      <c r="F86" t="s">
        <v>265</v>
      </c>
      <c r="G86">
        <v>99.699460000000002</v>
      </c>
    </row>
    <row r="87" spans="1:7" x14ac:dyDescent="0.2">
      <c r="A87" t="s">
        <v>772</v>
      </c>
      <c r="B87" t="s">
        <v>177</v>
      </c>
      <c r="C87" t="s">
        <v>178</v>
      </c>
      <c r="D87" t="s">
        <v>179</v>
      </c>
      <c r="E87" t="s">
        <v>180</v>
      </c>
      <c r="F87" t="s">
        <v>266</v>
      </c>
      <c r="G87">
        <v>99.408959999999993</v>
      </c>
    </row>
    <row r="88" spans="1:7" x14ac:dyDescent="0.2">
      <c r="A88" t="s">
        <v>772</v>
      </c>
      <c r="B88" t="s">
        <v>177</v>
      </c>
      <c r="C88" t="s">
        <v>178</v>
      </c>
      <c r="D88" t="s">
        <v>179</v>
      </c>
      <c r="E88" t="s">
        <v>180</v>
      </c>
      <c r="F88" t="s">
        <v>267</v>
      </c>
      <c r="G88">
        <v>99.27758</v>
      </c>
    </row>
    <row r="89" spans="1:7" x14ac:dyDescent="0.2">
      <c r="A89" t="s">
        <v>772</v>
      </c>
      <c r="B89" t="s">
        <v>177</v>
      </c>
      <c r="C89" t="s">
        <v>178</v>
      </c>
      <c r="D89" t="s">
        <v>179</v>
      </c>
      <c r="E89" t="s">
        <v>180</v>
      </c>
      <c r="F89" t="s">
        <v>268</v>
      </c>
      <c r="G89">
        <v>99.210160000000002</v>
      </c>
    </row>
    <row r="90" spans="1:7" x14ac:dyDescent="0.2">
      <c r="A90" t="s">
        <v>772</v>
      </c>
      <c r="B90" t="s">
        <v>177</v>
      </c>
      <c r="C90" t="s">
        <v>178</v>
      </c>
      <c r="D90" t="s">
        <v>179</v>
      </c>
      <c r="E90" t="s">
        <v>180</v>
      </c>
      <c r="F90" t="s">
        <v>269</v>
      </c>
      <c r="G90">
        <v>99.164069999999995</v>
      </c>
    </row>
    <row r="91" spans="1:7" x14ac:dyDescent="0.2">
      <c r="A91" t="s">
        <v>772</v>
      </c>
      <c r="B91" t="s">
        <v>177</v>
      </c>
      <c r="C91" t="s">
        <v>178</v>
      </c>
      <c r="D91" t="s">
        <v>179</v>
      </c>
      <c r="E91" t="s">
        <v>180</v>
      </c>
      <c r="F91" t="s">
        <v>270</v>
      </c>
      <c r="G91">
        <v>99.056569999999994</v>
      </c>
    </row>
    <row r="92" spans="1:7" x14ac:dyDescent="0.2">
      <c r="A92" t="s">
        <v>772</v>
      </c>
      <c r="B92" t="s">
        <v>177</v>
      </c>
      <c r="C92" t="s">
        <v>178</v>
      </c>
      <c r="D92" t="s">
        <v>179</v>
      </c>
      <c r="E92" t="s">
        <v>180</v>
      </c>
      <c r="F92" t="s">
        <v>271</v>
      </c>
      <c r="G92">
        <v>98.963329999999999</v>
      </c>
    </row>
    <row r="93" spans="1:7" x14ac:dyDescent="0.2">
      <c r="A93" t="s">
        <v>772</v>
      </c>
      <c r="B93" t="s">
        <v>177</v>
      </c>
      <c r="C93" t="s">
        <v>178</v>
      </c>
      <c r="D93" t="s">
        <v>179</v>
      </c>
      <c r="E93" t="s">
        <v>180</v>
      </c>
      <c r="F93" t="s">
        <v>272</v>
      </c>
      <c r="G93">
        <v>98.894369999999995</v>
      </c>
    </row>
    <row r="94" spans="1:7" x14ac:dyDescent="0.2">
      <c r="A94" t="s">
        <v>772</v>
      </c>
      <c r="B94" t="s">
        <v>177</v>
      </c>
      <c r="C94" t="s">
        <v>178</v>
      </c>
      <c r="D94" t="s">
        <v>179</v>
      </c>
      <c r="E94" t="s">
        <v>180</v>
      </c>
      <c r="F94" t="s">
        <v>273</v>
      </c>
      <c r="G94">
        <v>98.743870000000001</v>
      </c>
    </row>
    <row r="95" spans="1:7" x14ac:dyDescent="0.2">
      <c r="A95" t="s">
        <v>772</v>
      </c>
      <c r="B95" t="s">
        <v>177</v>
      </c>
      <c r="C95" t="s">
        <v>178</v>
      </c>
      <c r="D95" t="s">
        <v>179</v>
      </c>
      <c r="E95" t="s">
        <v>180</v>
      </c>
      <c r="F95" t="s">
        <v>274</v>
      </c>
      <c r="G95">
        <v>98.45626</v>
      </c>
    </row>
    <row r="96" spans="1:7" x14ac:dyDescent="0.2">
      <c r="A96" t="s">
        <v>772</v>
      </c>
      <c r="B96" t="s">
        <v>177</v>
      </c>
      <c r="C96" t="s">
        <v>178</v>
      </c>
      <c r="D96" t="s">
        <v>179</v>
      </c>
      <c r="E96" t="s">
        <v>180</v>
      </c>
      <c r="F96" t="s">
        <v>275</v>
      </c>
      <c r="G96">
        <v>98.106290000000001</v>
      </c>
    </row>
    <row r="97" spans="1:7" x14ac:dyDescent="0.2">
      <c r="A97" t="s">
        <v>772</v>
      </c>
      <c r="B97" t="s">
        <v>177</v>
      </c>
      <c r="C97" t="s">
        <v>178</v>
      </c>
      <c r="D97" t="s">
        <v>179</v>
      </c>
      <c r="E97" t="s">
        <v>180</v>
      </c>
      <c r="F97" t="s">
        <v>276</v>
      </c>
      <c r="G97">
        <v>97.828569999999999</v>
      </c>
    </row>
    <row r="98" spans="1:7" x14ac:dyDescent="0.2">
      <c r="A98" t="s">
        <v>772</v>
      </c>
      <c r="B98" t="s">
        <v>177</v>
      </c>
      <c r="C98" t="s">
        <v>178</v>
      </c>
      <c r="D98" t="s">
        <v>179</v>
      </c>
      <c r="E98" t="s">
        <v>180</v>
      </c>
      <c r="F98" t="s">
        <v>277</v>
      </c>
      <c r="G98">
        <v>97.560810000000004</v>
      </c>
    </row>
    <row r="99" spans="1:7" x14ac:dyDescent="0.2">
      <c r="A99" t="s">
        <v>772</v>
      </c>
      <c r="B99" t="s">
        <v>177</v>
      </c>
      <c r="C99" t="s">
        <v>178</v>
      </c>
      <c r="D99" t="s">
        <v>179</v>
      </c>
      <c r="E99" t="s">
        <v>180</v>
      </c>
      <c r="F99" t="s">
        <v>278</v>
      </c>
      <c r="G99">
        <v>97.260459999999995</v>
      </c>
    </row>
    <row r="100" spans="1:7" x14ac:dyDescent="0.2">
      <c r="A100" t="s">
        <v>772</v>
      </c>
      <c r="B100" t="s">
        <v>177</v>
      </c>
      <c r="C100" t="s">
        <v>178</v>
      </c>
      <c r="D100" t="s">
        <v>179</v>
      </c>
      <c r="E100" t="s">
        <v>180</v>
      </c>
      <c r="F100" t="s">
        <v>279</v>
      </c>
      <c r="G100">
        <v>97.007819999999995</v>
      </c>
    </row>
    <row r="101" spans="1:7" x14ac:dyDescent="0.2">
      <c r="A101" t="s">
        <v>772</v>
      </c>
      <c r="B101" t="s">
        <v>177</v>
      </c>
      <c r="C101" t="s">
        <v>178</v>
      </c>
      <c r="D101" t="s">
        <v>179</v>
      </c>
      <c r="E101" t="s">
        <v>180</v>
      </c>
      <c r="F101" t="s">
        <v>280</v>
      </c>
      <c r="G101">
        <v>96.876900000000006</v>
      </c>
    </row>
    <row r="102" spans="1:7" x14ac:dyDescent="0.2">
      <c r="A102" t="s">
        <v>772</v>
      </c>
      <c r="B102" t="s">
        <v>177</v>
      </c>
      <c r="C102" t="s">
        <v>178</v>
      </c>
      <c r="D102" t="s">
        <v>179</v>
      </c>
      <c r="E102" t="s">
        <v>180</v>
      </c>
      <c r="F102" t="s">
        <v>281</v>
      </c>
      <c r="G102">
        <v>96.807209999999998</v>
      </c>
    </row>
    <row r="103" spans="1:7" x14ac:dyDescent="0.2">
      <c r="A103" t="s">
        <v>772</v>
      </c>
      <c r="B103" t="s">
        <v>177</v>
      </c>
      <c r="C103" t="s">
        <v>178</v>
      </c>
      <c r="D103" t="s">
        <v>179</v>
      </c>
      <c r="E103" t="s">
        <v>180</v>
      </c>
      <c r="F103" t="s">
        <v>282</v>
      </c>
      <c r="G103">
        <v>96.671049999999994</v>
      </c>
    </row>
    <row r="104" spans="1:7" x14ac:dyDescent="0.2">
      <c r="A104" t="s">
        <v>772</v>
      </c>
      <c r="B104" t="s">
        <v>177</v>
      </c>
      <c r="C104" t="s">
        <v>178</v>
      </c>
      <c r="D104" t="s">
        <v>179</v>
      </c>
      <c r="E104" t="s">
        <v>180</v>
      </c>
      <c r="F104" t="s">
        <v>283</v>
      </c>
      <c r="G104">
        <v>96.518029999999996</v>
      </c>
    </row>
    <row r="105" spans="1:7" x14ac:dyDescent="0.2">
      <c r="A105" t="s">
        <v>772</v>
      </c>
      <c r="B105" t="s">
        <v>177</v>
      </c>
      <c r="C105" t="s">
        <v>178</v>
      </c>
      <c r="D105" t="s">
        <v>179</v>
      </c>
      <c r="E105" t="s">
        <v>180</v>
      </c>
      <c r="F105" t="s">
        <v>284</v>
      </c>
      <c r="G105">
        <v>96.340900000000005</v>
      </c>
    </row>
    <row r="106" spans="1:7" x14ac:dyDescent="0.2">
      <c r="A106" t="s">
        <v>772</v>
      </c>
      <c r="B106" t="s">
        <v>177</v>
      </c>
      <c r="C106" t="s">
        <v>178</v>
      </c>
      <c r="D106" t="s">
        <v>179</v>
      </c>
      <c r="E106" t="s">
        <v>180</v>
      </c>
      <c r="F106" t="s">
        <v>285</v>
      </c>
      <c r="G106">
        <v>96.351330000000004</v>
      </c>
    </row>
    <row r="107" spans="1:7" x14ac:dyDescent="0.2">
      <c r="A107" t="s">
        <v>772</v>
      </c>
      <c r="B107" t="s">
        <v>177</v>
      </c>
      <c r="C107" t="s">
        <v>178</v>
      </c>
      <c r="D107" t="s">
        <v>179</v>
      </c>
      <c r="E107" t="s">
        <v>180</v>
      </c>
      <c r="F107" t="s">
        <v>286</v>
      </c>
      <c r="G107">
        <v>96.495710000000003</v>
      </c>
    </row>
    <row r="108" spans="1:7" x14ac:dyDescent="0.2">
      <c r="A108" t="s">
        <v>772</v>
      </c>
      <c r="B108" t="s">
        <v>177</v>
      </c>
      <c r="C108" t="s">
        <v>178</v>
      </c>
      <c r="D108" t="s">
        <v>179</v>
      </c>
      <c r="E108" t="s">
        <v>180</v>
      </c>
      <c r="F108" t="s">
        <v>287</v>
      </c>
      <c r="G108">
        <v>96.677880000000002</v>
      </c>
    </row>
    <row r="109" spans="1:7" x14ac:dyDescent="0.2">
      <c r="A109" t="s">
        <v>772</v>
      </c>
      <c r="B109" t="s">
        <v>177</v>
      </c>
      <c r="C109" t="s">
        <v>178</v>
      </c>
      <c r="D109" t="s">
        <v>179</v>
      </c>
      <c r="E109" t="s">
        <v>180</v>
      </c>
      <c r="F109" t="s">
        <v>288</v>
      </c>
      <c r="G109">
        <v>96.946299999999994</v>
      </c>
    </row>
    <row r="110" spans="1:7" x14ac:dyDescent="0.2">
      <c r="A110" t="s">
        <v>772</v>
      </c>
      <c r="B110" t="s">
        <v>177</v>
      </c>
      <c r="C110" t="s">
        <v>178</v>
      </c>
      <c r="D110" t="s">
        <v>179</v>
      </c>
      <c r="E110" t="s">
        <v>180</v>
      </c>
      <c r="F110" t="s">
        <v>289</v>
      </c>
      <c r="G110">
        <v>97.274180000000001</v>
      </c>
    </row>
    <row r="111" spans="1:7" x14ac:dyDescent="0.2">
      <c r="A111" t="s">
        <v>772</v>
      </c>
      <c r="B111" t="s">
        <v>177</v>
      </c>
      <c r="C111" t="s">
        <v>178</v>
      </c>
      <c r="D111" t="s">
        <v>179</v>
      </c>
      <c r="E111" t="s">
        <v>180</v>
      </c>
      <c r="F111" t="s">
        <v>290</v>
      </c>
      <c r="G111">
        <v>97.552509999999998</v>
      </c>
    </row>
    <row r="112" spans="1:7" x14ac:dyDescent="0.2">
      <c r="A112" t="s">
        <v>772</v>
      </c>
      <c r="B112" t="s">
        <v>177</v>
      </c>
      <c r="C112" t="s">
        <v>178</v>
      </c>
      <c r="D112" t="s">
        <v>179</v>
      </c>
      <c r="E112" t="s">
        <v>180</v>
      </c>
      <c r="F112" t="s">
        <v>291</v>
      </c>
      <c r="G112">
        <v>97.814700000000002</v>
      </c>
    </row>
    <row r="113" spans="1:7" x14ac:dyDescent="0.2">
      <c r="A113" t="s">
        <v>772</v>
      </c>
      <c r="B113" t="s">
        <v>177</v>
      </c>
      <c r="C113" t="s">
        <v>178</v>
      </c>
      <c r="D113" t="s">
        <v>179</v>
      </c>
      <c r="E113" t="s">
        <v>180</v>
      </c>
      <c r="F113" t="s">
        <v>292</v>
      </c>
      <c r="G113">
        <v>98.01464</v>
      </c>
    </row>
    <row r="114" spans="1:7" x14ac:dyDescent="0.2">
      <c r="A114" t="s">
        <v>772</v>
      </c>
      <c r="B114" t="s">
        <v>177</v>
      </c>
      <c r="C114" t="s">
        <v>178</v>
      </c>
      <c r="D114" t="s">
        <v>179</v>
      </c>
      <c r="E114" t="s">
        <v>180</v>
      </c>
      <c r="F114" t="s">
        <v>293</v>
      </c>
      <c r="G114">
        <v>98.075059999999993</v>
      </c>
    </row>
    <row r="115" spans="1:7" x14ac:dyDescent="0.2">
      <c r="A115" t="s">
        <v>772</v>
      </c>
      <c r="B115" t="s">
        <v>177</v>
      </c>
      <c r="C115" t="s">
        <v>178</v>
      </c>
      <c r="D115" t="s">
        <v>179</v>
      </c>
      <c r="E115" t="s">
        <v>180</v>
      </c>
      <c r="F115" t="s">
        <v>294</v>
      </c>
      <c r="G115">
        <v>97.839920000000006</v>
      </c>
    </row>
    <row r="116" spans="1:7" x14ac:dyDescent="0.2">
      <c r="A116" t="s">
        <v>772</v>
      </c>
      <c r="B116" t="s">
        <v>177</v>
      </c>
      <c r="C116" t="s">
        <v>178</v>
      </c>
      <c r="D116" t="s">
        <v>179</v>
      </c>
      <c r="E116" t="s">
        <v>180</v>
      </c>
      <c r="F116" t="s">
        <v>295</v>
      </c>
      <c r="G116">
        <v>97.326899999999995</v>
      </c>
    </row>
    <row r="117" spans="1:7" x14ac:dyDescent="0.2">
      <c r="A117" t="s">
        <v>772</v>
      </c>
      <c r="B117" t="s">
        <v>177</v>
      </c>
      <c r="C117" t="s">
        <v>178</v>
      </c>
      <c r="D117" t="s">
        <v>179</v>
      </c>
      <c r="E117" t="s">
        <v>180</v>
      </c>
      <c r="F117" t="s">
        <v>296</v>
      </c>
      <c r="G117">
        <v>96.827730000000003</v>
      </c>
    </row>
    <row r="118" spans="1:7" x14ac:dyDescent="0.2">
      <c r="A118" t="s">
        <v>772</v>
      </c>
      <c r="B118" t="s">
        <v>177</v>
      </c>
      <c r="C118" t="s">
        <v>178</v>
      </c>
      <c r="D118" t="s">
        <v>179</v>
      </c>
      <c r="E118" t="s">
        <v>180</v>
      </c>
      <c r="F118" t="s">
        <v>297</v>
      </c>
      <c r="G118">
        <v>96.405299999999997</v>
      </c>
    </row>
    <row r="119" spans="1:7" x14ac:dyDescent="0.2">
      <c r="A119" t="s">
        <v>772</v>
      </c>
      <c r="B119" t="s">
        <v>177</v>
      </c>
      <c r="C119" t="s">
        <v>178</v>
      </c>
      <c r="D119" t="s">
        <v>179</v>
      </c>
      <c r="E119" t="s">
        <v>180</v>
      </c>
      <c r="F119" t="s">
        <v>298</v>
      </c>
      <c r="G119">
        <v>96.158670000000001</v>
      </c>
    </row>
    <row r="120" spans="1:7" x14ac:dyDescent="0.2">
      <c r="A120" t="s">
        <v>772</v>
      </c>
      <c r="B120" t="s">
        <v>177</v>
      </c>
      <c r="C120" t="s">
        <v>178</v>
      </c>
      <c r="D120" t="s">
        <v>179</v>
      </c>
      <c r="E120" t="s">
        <v>180</v>
      </c>
      <c r="F120" t="s">
        <v>299</v>
      </c>
      <c r="G120">
        <v>96.107569999999996</v>
      </c>
    </row>
    <row r="121" spans="1:7" x14ac:dyDescent="0.2">
      <c r="A121" t="s">
        <v>772</v>
      </c>
      <c r="B121" t="s">
        <v>177</v>
      </c>
      <c r="C121" t="s">
        <v>178</v>
      </c>
      <c r="D121" t="s">
        <v>179</v>
      </c>
      <c r="E121" t="s">
        <v>180</v>
      </c>
      <c r="F121" t="s">
        <v>300</v>
      </c>
      <c r="G121">
        <v>96.259810000000002</v>
      </c>
    </row>
    <row r="122" spans="1:7" x14ac:dyDescent="0.2">
      <c r="A122" t="s">
        <v>772</v>
      </c>
      <c r="B122" t="s">
        <v>177</v>
      </c>
      <c r="C122" t="s">
        <v>178</v>
      </c>
      <c r="D122" t="s">
        <v>179</v>
      </c>
      <c r="E122" t="s">
        <v>180</v>
      </c>
      <c r="F122" t="s">
        <v>301</v>
      </c>
      <c r="G122">
        <v>96.708749999999995</v>
      </c>
    </row>
    <row r="123" spans="1:7" x14ac:dyDescent="0.2">
      <c r="A123" t="s">
        <v>772</v>
      </c>
      <c r="B123" t="s">
        <v>177</v>
      </c>
      <c r="C123" t="s">
        <v>178</v>
      </c>
      <c r="D123" t="s">
        <v>179</v>
      </c>
      <c r="E123" t="s">
        <v>180</v>
      </c>
      <c r="F123" t="s">
        <v>302</v>
      </c>
      <c r="G123">
        <v>97.306439999999995</v>
      </c>
    </row>
    <row r="124" spans="1:7" x14ac:dyDescent="0.2">
      <c r="A124" t="s">
        <v>772</v>
      </c>
      <c r="B124" t="s">
        <v>177</v>
      </c>
      <c r="C124" t="s">
        <v>178</v>
      </c>
      <c r="D124" t="s">
        <v>179</v>
      </c>
      <c r="E124" t="s">
        <v>180</v>
      </c>
      <c r="F124" t="s">
        <v>303</v>
      </c>
      <c r="G124">
        <v>97.853399999999993</v>
      </c>
    </row>
    <row r="125" spans="1:7" x14ac:dyDescent="0.2">
      <c r="A125" t="s">
        <v>772</v>
      </c>
      <c r="B125" t="s">
        <v>177</v>
      </c>
      <c r="C125" t="s">
        <v>178</v>
      </c>
      <c r="D125" t="s">
        <v>179</v>
      </c>
      <c r="E125" t="s">
        <v>180</v>
      </c>
      <c r="F125" t="s">
        <v>304</v>
      </c>
      <c r="G125">
        <v>98.041659999999993</v>
      </c>
    </row>
    <row r="126" spans="1:7" x14ac:dyDescent="0.2">
      <c r="A126" t="s">
        <v>772</v>
      </c>
      <c r="B126" t="s">
        <v>177</v>
      </c>
      <c r="C126" t="s">
        <v>178</v>
      </c>
      <c r="D126" t="s">
        <v>179</v>
      </c>
      <c r="E126" t="s">
        <v>180</v>
      </c>
      <c r="F126" t="s">
        <v>305</v>
      </c>
      <c r="G126">
        <v>97.984790000000004</v>
      </c>
    </row>
    <row r="127" spans="1:7" x14ac:dyDescent="0.2">
      <c r="A127" t="s">
        <v>772</v>
      </c>
      <c r="B127" t="s">
        <v>177</v>
      </c>
      <c r="C127" t="s">
        <v>178</v>
      </c>
      <c r="D127" t="s">
        <v>179</v>
      </c>
      <c r="E127" t="s">
        <v>180</v>
      </c>
      <c r="F127" t="s">
        <v>306</v>
      </c>
      <c r="G127">
        <v>97.923609999999996</v>
      </c>
    </row>
    <row r="128" spans="1:7" x14ac:dyDescent="0.2">
      <c r="A128" t="s">
        <v>772</v>
      </c>
      <c r="B128" t="s">
        <v>177</v>
      </c>
      <c r="C128" t="s">
        <v>178</v>
      </c>
      <c r="D128" t="s">
        <v>179</v>
      </c>
      <c r="E128" t="s">
        <v>180</v>
      </c>
      <c r="F128" t="s">
        <v>307</v>
      </c>
      <c r="G128">
        <v>97.900679999999994</v>
      </c>
    </row>
    <row r="129" spans="1:7" x14ac:dyDescent="0.2">
      <c r="A129" t="s">
        <v>772</v>
      </c>
      <c r="B129" t="s">
        <v>177</v>
      </c>
      <c r="C129" t="s">
        <v>178</v>
      </c>
      <c r="D129" t="s">
        <v>179</v>
      </c>
      <c r="E129" t="s">
        <v>180</v>
      </c>
      <c r="F129" t="s">
        <v>308</v>
      </c>
      <c r="G129">
        <v>97.895449999999997</v>
      </c>
    </row>
    <row r="130" spans="1:7" x14ac:dyDescent="0.2">
      <c r="A130" t="s">
        <v>772</v>
      </c>
      <c r="B130" t="s">
        <v>177</v>
      </c>
      <c r="C130" t="s">
        <v>178</v>
      </c>
      <c r="D130" t="s">
        <v>179</v>
      </c>
      <c r="E130" t="s">
        <v>180</v>
      </c>
      <c r="F130" t="s">
        <v>309</v>
      </c>
      <c r="G130">
        <v>97.835660000000004</v>
      </c>
    </row>
    <row r="131" spans="1:7" x14ac:dyDescent="0.2">
      <c r="A131" t="s">
        <v>772</v>
      </c>
      <c r="B131" t="s">
        <v>177</v>
      </c>
      <c r="C131" t="s">
        <v>178</v>
      </c>
      <c r="D131" t="s">
        <v>179</v>
      </c>
      <c r="E131" t="s">
        <v>180</v>
      </c>
      <c r="F131" t="s">
        <v>310</v>
      </c>
      <c r="G131">
        <v>97.84393</v>
      </c>
    </row>
    <row r="132" spans="1:7" x14ac:dyDescent="0.2">
      <c r="A132" t="s">
        <v>772</v>
      </c>
      <c r="B132" t="s">
        <v>177</v>
      </c>
      <c r="C132" t="s">
        <v>178</v>
      </c>
      <c r="D132" t="s">
        <v>179</v>
      </c>
      <c r="E132" t="s">
        <v>180</v>
      </c>
      <c r="F132" t="s">
        <v>311</v>
      </c>
      <c r="G132">
        <v>98.013369999999995</v>
      </c>
    </row>
    <row r="133" spans="1:7" x14ac:dyDescent="0.2">
      <c r="A133" t="s">
        <v>772</v>
      </c>
      <c r="B133" t="s">
        <v>177</v>
      </c>
      <c r="C133" t="s">
        <v>178</v>
      </c>
      <c r="D133" t="s">
        <v>179</v>
      </c>
      <c r="E133" t="s">
        <v>180</v>
      </c>
      <c r="F133" t="s">
        <v>312</v>
      </c>
      <c r="G133">
        <v>98.227789999999999</v>
      </c>
    </row>
    <row r="134" spans="1:7" x14ac:dyDescent="0.2">
      <c r="A134" t="s">
        <v>772</v>
      </c>
      <c r="B134" t="s">
        <v>177</v>
      </c>
      <c r="C134" t="s">
        <v>178</v>
      </c>
      <c r="D134" t="s">
        <v>179</v>
      </c>
      <c r="E134" t="s">
        <v>180</v>
      </c>
      <c r="F134" t="s">
        <v>313</v>
      </c>
      <c r="G134">
        <v>98.354389999999995</v>
      </c>
    </row>
    <row r="135" spans="1:7" x14ac:dyDescent="0.2">
      <c r="A135" t="s">
        <v>772</v>
      </c>
      <c r="B135" t="s">
        <v>177</v>
      </c>
      <c r="C135" t="s">
        <v>178</v>
      </c>
      <c r="D135" t="s">
        <v>179</v>
      </c>
      <c r="E135" t="s">
        <v>180</v>
      </c>
      <c r="F135" t="s">
        <v>314</v>
      </c>
      <c r="G135">
        <v>98.253789999999995</v>
      </c>
    </row>
    <row r="136" spans="1:7" x14ac:dyDescent="0.2">
      <c r="A136" t="s">
        <v>772</v>
      </c>
      <c r="B136" t="s">
        <v>177</v>
      </c>
      <c r="C136" t="s">
        <v>178</v>
      </c>
      <c r="D136" t="s">
        <v>179</v>
      </c>
      <c r="E136" t="s">
        <v>180</v>
      </c>
      <c r="F136" t="s">
        <v>315</v>
      </c>
      <c r="G136">
        <v>98.046379999999999</v>
      </c>
    </row>
    <row r="137" spans="1:7" x14ac:dyDescent="0.2">
      <c r="A137" t="s">
        <v>772</v>
      </c>
      <c r="B137" t="s">
        <v>177</v>
      </c>
      <c r="C137" t="s">
        <v>178</v>
      </c>
      <c r="D137" t="s">
        <v>179</v>
      </c>
      <c r="E137" t="s">
        <v>180</v>
      </c>
      <c r="F137" t="s">
        <v>316</v>
      </c>
      <c r="G137">
        <v>97.839359999999999</v>
      </c>
    </row>
    <row r="138" spans="1:7" x14ac:dyDescent="0.2">
      <c r="A138" t="s">
        <v>772</v>
      </c>
      <c r="B138" t="s">
        <v>177</v>
      </c>
      <c r="C138" t="s">
        <v>178</v>
      </c>
      <c r="D138" t="s">
        <v>179</v>
      </c>
      <c r="E138" t="s">
        <v>180</v>
      </c>
      <c r="F138" t="s">
        <v>317</v>
      </c>
      <c r="G138">
        <v>97.728300000000004</v>
      </c>
    </row>
    <row r="139" spans="1:7" x14ac:dyDescent="0.2">
      <c r="A139" t="s">
        <v>772</v>
      </c>
      <c r="B139" t="s">
        <v>177</v>
      </c>
      <c r="C139" t="s">
        <v>178</v>
      </c>
      <c r="D139" t="s">
        <v>179</v>
      </c>
      <c r="E139" t="s">
        <v>180</v>
      </c>
      <c r="F139" t="s">
        <v>318</v>
      </c>
      <c r="G139">
        <v>97.706919999999997</v>
      </c>
    </row>
    <row r="140" spans="1:7" x14ac:dyDescent="0.2">
      <c r="A140" t="s">
        <v>772</v>
      </c>
      <c r="B140" t="s">
        <v>177</v>
      </c>
      <c r="C140" t="s">
        <v>178</v>
      </c>
      <c r="D140" t="s">
        <v>179</v>
      </c>
      <c r="E140" t="s">
        <v>180</v>
      </c>
      <c r="F140" t="s">
        <v>319</v>
      </c>
      <c r="G140">
        <v>97.906610000000001</v>
      </c>
    </row>
    <row r="141" spans="1:7" x14ac:dyDescent="0.2">
      <c r="A141" t="s">
        <v>772</v>
      </c>
      <c r="B141" t="s">
        <v>177</v>
      </c>
      <c r="C141" t="s">
        <v>178</v>
      </c>
      <c r="D141" t="s">
        <v>179</v>
      </c>
      <c r="E141" t="s">
        <v>180</v>
      </c>
      <c r="F141" t="s">
        <v>320</v>
      </c>
      <c r="G141">
        <v>98.170490000000001</v>
      </c>
    </row>
    <row r="142" spans="1:7" x14ac:dyDescent="0.2">
      <c r="A142" t="s">
        <v>772</v>
      </c>
      <c r="B142" t="s">
        <v>177</v>
      </c>
      <c r="C142" t="s">
        <v>178</v>
      </c>
      <c r="D142" t="s">
        <v>179</v>
      </c>
      <c r="E142" t="s">
        <v>180</v>
      </c>
      <c r="F142" t="s">
        <v>321</v>
      </c>
      <c r="G142">
        <v>98.406679999999994</v>
      </c>
    </row>
    <row r="143" spans="1:7" x14ac:dyDescent="0.2">
      <c r="A143" t="s">
        <v>772</v>
      </c>
      <c r="B143" t="s">
        <v>177</v>
      </c>
      <c r="C143" t="s">
        <v>178</v>
      </c>
      <c r="D143" t="s">
        <v>179</v>
      </c>
      <c r="E143" t="s">
        <v>180</v>
      </c>
      <c r="F143" t="s">
        <v>322</v>
      </c>
      <c r="G143">
        <v>98.535039999999995</v>
      </c>
    </row>
    <row r="144" spans="1:7" x14ac:dyDescent="0.2">
      <c r="A144" t="s">
        <v>772</v>
      </c>
      <c r="B144" t="s">
        <v>177</v>
      </c>
      <c r="C144" t="s">
        <v>178</v>
      </c>
      <c r="D144" t="s">
        <v>179</v>
      </c>
      <c r="E144" t="s">
        <v>180</v>
      </c>
      <c r="F144" t="s">
        <v>323</v>
      </c>
      <c r="G144">
        <v>98.701740000000001</v>
      </c>
    </row>
    <row r="145" spans="1:7" x14ac:dyDescent="0.2">
      <c r="A145" t="s">
        <v>772</v>
      </c>
      <c r="B145" t="s">
        <v>177</v>
      </c>
      <c r="C145" t="s">
        <v>178</v>
      </c>
      <c r="D145" t="s">
        <v>179</v>
      </c>
      <c r="E145" t="s">
        <v>180</v>
      </c>
      <c r="F145" t="s">
        <v>324</v>
      </c>
      <c r="G145">
        <v>98.951710000000006</v>
      </c>
    </row>
    <row r="146" spans="1:7" x14ac:dyDescent="0.2">
      <c r="A146" t="s">
        <v>772</v>
      </c>
      <c r="B146" t="s">
        <v>177</v>
      </c>
      <c r="C146" t="s">
        <v>178</v>
      </c>
      <c r="D146" t="s">
        <v>179</v>
      </c>
      <c r="E146" t="s">
        <v>180</v>
      </c>
      <c r="F146" t="s">
        <v>325</v>
      </c>
      <c r="G146">
        <v>99.290480000000002</v>
      </c>
    </row>
    <row r="147" spans="1:7" x14ac:dyDescent="0.2">
      <c r="A147" t="s">
        <v>772</v>
      </c>
      <c r="B147" t="s">
        <v>177</v>
      </c>
      <c r="C147" t="s">
        <v>178</v>
      </c>
      <c r="D147" t="s">
        <v>179</v>
      </c>
      <c r="E147" t="s">
        <v>180</v>
      </c>
      <c r="F147" t="s">
        <v>326</v>
      </c>
      <c r="G147">
        <v>99.464789999999994</v>
      </c>
    </row>
    <row r="148" spans="1:7" x14ac:dyDescent="0.2">
      <c r="A148" t="s">
        <v>772</v>
      </c>
      <c r="B148" t="s">
        <v>177</v>
      </c>
      <c r="C148" t="s">
        <v>178</v>
      </c>
      <c r="D148" t="s">
        <v>179</v>
      </c>
      <c r="E148" t="s">
        <v>180</v>
      </c>
      <c r="F148" t="s">
        <v>327</v>
      </c>
      <c r="G148">
        <v>99.53416</v>
      </c>
    </row>
    <row r="149" spans="1:7" x14ac:dyDescent="0.2">
      <c r="A149" t="s">
        <v>772</v>
      </c>
      <c r="B149" t="s">
        <v>177</v>
      </c>
      <c r="C149" t="s">
        <v>178</v>
      </c>
      <c r="D149" t="s">
        <v>179</v>
      </c>
      <c r="E149" t="s">
        <v>180</v>
      </c>
      <c r="F149" t="s">
        <v>328</v>
      </c>
      <c r="G149">
        <v>99.63409</v>
      </c>
    </row>
    <row r="150" spans="1:7" x14ac:dyDescent="0.2">
      <c r="A150" t="s">
        <v>772</v>
      </c>
      <c r="B150" t="s">
        <v>177</v>
      </c>
      <c r="C150" t="s">
        <v>178</v>
      </c>
      <c r="D150" t="s">
        <v>179</v>
      </c>
      <c r="E150" t="s">
        <v>180</v>
      </c>
      <c r="F150" t="s">
        <v>329</v>
      </c>
      <c r="G150">
        <v>99.719139999999996</v>
      </c>
    </row>
    <row r="151" spans="1:7" x14ac:dyDescent="0.2">
      <c r="A151" t="s">
        <v>772</v>
      </c>
      <c r="B151" t="s">
        <v>177</v>
      </c>
      <c r="C151" t="s">
        <v>178</v>
      </c>
      <c r="D151" t="s">
        <v>179</v>
      </c>
      <c r="E151" t="s">
        <v>180</v>
      </c>
      <c r="F151" t="s">
        <v>330</v>
      </c>
      <c r="G151">
        <v>99.775559999999999</v>
      </c>
    </row>
    <row r="152" spans="1:7" x14ac:dyDescent="0.2">
      <c r="A152" t="s">
        <v>772</v>
      </c>
      <c r="B152" t="s">
        <v>177</v>
      </c>
      <c r="C152" t="s">
        <v>178</v>
      </c>
      <c r="D152" t="s">
        <v>179</v>
      </c>
      <c r="E152" t="s">
        <v>180</v>
      </c>
      <c r="F152" t="s">
        <v>331</v>
      </c>
      <c r="G152">
        <v>99.830010000000001</v>
      </c>
    </row>
    <row r="153" spans="1:7" x14ac:dyDescent="0.2">
      <c r="A153" t="s">
        <v>772</v>
      </c>
      <c r="B153" t="s">
        <v>177</v>
      </c>
      <c r="C153" t="s">
        <v>178</v>
      </c>
      <c r="D153" t="s">
        <v>179</v>
      </c>
      <c r="E153" t="s">
        <v>180</v>
      </c>
      <c r="F153" t="s">
        <v>332</v>
      </c>
      <c r="G153">
        <v>99.893180000000001</v>
      </c>
    </row>
    <row r="154" spans="1:7" x14ac:dyDescent="0.2">
      <c r="A154" t="s">
        <v>772</v>
      </c>
      <c r="B154" t="s">
        <v>177</v>
      </c>
      <c r="C154" t="s">
        <v>178</v>
      </c>
      <c r="D154" t="s">
        <v>179</v>
      </c>
      <c r="E154" t="s">
        <v>180</v>
      </c>
      <c r="F154" t="s">
        <v>333</v>
      </c>
      <c r="G154">
        <v>100.0303</v>
      </c>
    </row>
    <row r="155" spans="1:7" x14ac:dyDescent="0.2">
      <c r="A155" t="s">
        <v>772</v>
      </c>
      <c r="B155" t="s">
        <v>177</v>
      </c>
      <c r="C155" t="s">
        <v>178</v>
      </c>
      <c r="D155" t="s">
        <v>179</v>
      </c>
      <c r="E155" t="s">
        <v>180</v>
      </c>
      <c r="F155" t="s">
        <v>334</v>
      </c>
      <c r="G155">
        <v>100.298</v>
      </c>
    </row>
    <row r="156" spans="1:7" x14ac:dyDescent="0.2">
      <c r="A156" t="s">
        <v>772</v>
      </c>
      <c r="B156" t="s">
        <v>177</v>
      </c>
      <c r="C156" t="s">
        <v>178</v>
      </c>
      <c r="D156" t="s">
        <v>179</v>
      </c>
      <c r="E156" t="s">
        <v>180</v>
      </c>
      <c r="F156" t="s">
        <v>335</v>
      </c>
      <c r="G156">
        <v>100.5448</v>
      </c>
    </row>
    <row r="157" spans="1:7" x14ac:dyDescent="0.2">
      <c r="A157" t="s">
        <v>772</v>
      </c>
      <c r="B157" t="s">
        <v>177</v>
      </c>
      <c r="C157" t="s">
        <v>178</v>
      </c>
      <c r="D157" t="s">
        <v>179</v>
      </c>
      <c r="E157" t="s">
        <v>180</v>
      </c>
      <c r="F157" t="s">
        <v>336</v>
      </c>
      <c r="G157">
        <v>100.7681</v>
      </c>
    </row>
    <row r="158" spans="1:7" x14ac:dyDescent="0.2">
      <c r="A158" t="s">
        <v>772</v>
      </c>
      <c r="B158" t="s">
        <v>177</v>
      </c>
      <c r="C158" t="s">
        <v>178</v>
      </c>
      <c r="D158" t="s">
        <v>179</v>
      </c>
      <c r="E158" t="s">
        <v>180</v>
      </c>
      <c r="F158" t="s">
        <v>337</v>
      </c>
      <c r="G158">
        <v>101.05549999999999</v>
      </c>
    </row>
    <row r="159" spans="1:7" x14ac:dyDescent="0.2">
      <c r="A159" t="s">
        <v>772</v>
      </c>
      <c r="B159" t="s">
        <v>177</v>
      </c>
      <c r="C159" t="s">
        <v>178</v>
      </c>
      <c r="D159" t="s">
        <v>179</v>
      </c>
      <c r="E159" t="s">
        <v>180</v>
      </c>
      <c r="F159" t="s">
        <v>338</v>
      </c>
      <c r="G159">
        <v>101.32989999999999</v>
      </c>
    </row>
    <row r="160" spans="1:7" x14ac:dyDescent="0.2">
      <c r="A160" t="s">
        <v>772</v>
      </c>
      <c r="B160" t="s">
        <v>177</v>
      </c>
      <c r="C160" t="s">
        <v>178</v>
      </c>
      <c r="D160" t="s">
        <v>179</v>
      </c>
      <c r="E160" t="s">
        <v>180</v>
      </c>
      <c r="F160" t="s">
        <v>339</v>
      </c>
      <c r="G160">
        <v>101.5309</v>
      </c>
    </row>
    <row r="161" spans="1:7" x14ac:dyDescent="0.2">
      <c r="A161" t="s">
        <v>772</v>
      </c>
      <c r="B161" t="s">
        <v>177</v>
      </c>
      <c r="C161" t="s">
        <v>178</v>
      </c>
      <c r="D161" t="s">
        <v>179</v>
      </c>
      <c r="E161" t="s">
        <v>180</v>
      </c>
      <c r="F161" t="s">
        <v>340</v>
      </c>
      <c r="G161">
        <v>101.6219</v>
      </c>
    </row>
    <row r="162" spans="1:7" x14ac:dyDescent="0.2">
      <c r="A162" t="s">
        <v>772</v>
      </c>
      <c r="B162" t="s">
        <v>177</v>
      </c>
      <c r="C162" t="s">
        <v>178</v>
      </c>
      <c r="D162" t="s">
        <v>179</v>
      </c>
      <c r="E162" t="s">
        <v>180</v>
      </c>
      <c r="F162" t="s">
        <v>341</v>
      </c>
      <c r="G162">
        <v>101.70140000000001</v>
      </c>
    </row>
    <row r="163" spans="1:7" x14ac:dyDescent="0.2">
      <c r="A163" t="s">
        <v>772</v>
      </c>
      <c r="B163" t="s">
        <v>177</v>
      </c>
      <c r="C163" t="s">
        <v>178</v>
      </c>
      <c r="D163" t="s">
        <v>179</v>
      </c>
      <c r="E163" t="s">
        <v>180</v>
      </c>
      <c r="F163" t="s">
        <v>342</v>
      </c>
      <c r="G163">
        <v>101.78740000000001</v>
      </c>
    </row>
    <row r="164" spans="1:7" x14ac:dyDescent="0.2">
      <c r="A164" t="s">
        <v>772</v>
      </c>
      <c r="B164" t="s">
        <v>177</v>
      </c>
      <c r="C164" t="s">
        <v>178</v>
      </c>
      <c r="D164" t="s">
        <v>179</v>
      </c>
      <c r="E164" t="s">
        <v>180</v>
      </c>
      <c r="F164" t="s">
        <v>343</v>
      </c>
      <c r="G164">
        <v>101.8622</v>
      </c>
    </row>
    <row r="165" spans="1:7" x14ac:dyDescent="0.2">
      <c r="A165" t="s">
        <v>772</v>
      </c>
      <c r="B165" t="s">
        <v>177</v>
      </c>
      <c r="C165" t="s">
        <v>178</v>
      </c>
      <c r="D165" t="s">
        <v>179</v>
      </c>
      <c r="E165" t="s">
        <v>180</v>
      </c>
      <c r="F165" t="s">
        <v>344</v>
      </c>
      <c r="G165">
        <v>101.91240000000001</v>
      </c>
    </row>
    <row r="166" spans="1:7" x14ac:dyDescent="0.2">
      <c r="A166" t="s">
        <v>772</v>
      </c>
      <c r="B166" t="s">
        <v>177</v>
      </c>
      <c r="C166" t="s">
        <v>178</v>
      </c>
      <c r="D166" t="s">
        <v>179</v>
      </c>
      <c r="E166" t="s">
        <v>180</v>
      </c>
      <c r="F166" t="s">
        <v>345</v>
      </c>
      <c r="G166">
        <v>101.88460000000001</v>
      </c>
    </row>
    <row r="167" spans="1:7" x14ac:dyDescent="0.2">
      <c r="A167" t="s">
        <v>772</v>
      </c>
      <c r="B167" t="s">
        <v>177</v>
      </c>
      <c r="C167" t="s">
        <v>178</v>
      </c>
      <c r="D167" t="s">
        <v>179</v>
      </c>
      <c r="E167" t="s">
        <v>180</v>
      </c>
      <c r="F167" t="s">
        <v>346</v>
      </c>
      <c r="G167">
        <v>101.8232</v>
      </c>
    </row>
    <row r="168" spans="1:7" x14ac:dyDescent="0.2">
      <c r="A168" t="s">
        <v>772</v>
      </c>
      <c r="B168" t="s">
        <v>177</v>
      </c>
      <c r="C168" t="s">
        <v>178</v>
      </c>
      <c r="D168" t="s">
        <v>179</v>
      </c>
      <c r="E168" t="s">
        <v>180</v>
      </c>
      <c r="F168" t="s">
        <v>347</v>
      </c>
      <c r="G168">
        <v>101.7415</v>
      </c>
    </row>
    <row r="169" spans="1:7" x14ac:dyDescent="0.2">
      <c r="A169" t="s">
        <v>772</v>
      </c>
      <c r="B169" t="s">
        <v>177</v>
      </c>
      <c r="C169" t="s">
        <v>178</v>
      </c>
      <c r="D169" t="s">
        <v>179</v>
      </c>
      <c r="E169" t="s">
        <v>180</v>
      </c>
      <c r="F169" t="s">
        <v>348</v>
      </c>
      <c r="G169">
        <v>101.6208</v>
      </c>
    </row>
    <row r="170" spans="1:7" x14ac:dyDescent="0.2">
      <c r="A170" t="s">
        <v>772</v>
      </c>
      <c r="B170" t="s">
        <v>177</v>
      </c>
      <c r="C170" t="s">
        <v>178</v>
      </c>
      <c r="D170" t="s">
        <v>179</v>
      </c>
      <c r="E170" t="s">
        <v>180</v>
      </c>
      <c r="F170" t="s">
        <v>349</v>
      </c>
      <c r="G170">
        <v>101.4611</v>
      </c>
    </row>
    <row r="171" spans="1:7" x14ac:dyDescent="0.2">
      <c r="A171" t="s">
        <v>772</v>
      </c>
      <c r="B171" t="s">
        <v>177</v>
      </c>
      <c r="C171" t="s">
        <v>178</v>
      </c>
      <c r="D171" t="s">
        <v>179</v>
      </c>
      <c r="E171" t="s">
        <v>180</v>
      </c>
      <c r="F171" t="s">
        <v>350</v>
      </c>
      <c r="G171">
        <v>101.33880000000001</v>
      </c>
    </row>
    <row r="172" spans="1:7" x14ac:dyDescent="0.2">
      <c r="A172" t="s">
        <v>772</v>
      </c>
      <c r="B172" t="s">
        <v>177</v>
      </c>
      <c r="C172" t="s">
        <v>178</v>
      </c>
      <c r="D172" t="s">
        <v>179</v>
      </c>
      <c r="E172" t="s">
        <v>180</v>
      </c>
      <c r="F172" t="s">
        <v>351</v>
      </c>
      <c r="G172">
        <v>101.2855</v>
      </c>
    </row>
    <row r="173" spans="1:7" x14ac:dyDescent="0.2">
      <c r="A173" t="s">
        <v>772</v>
      </c>
      <c r="B173" t="s">
        <v>177</v>
      </c>
      <c r="C173" t="s">
        <v>178</v>
      </c>
      <c r="D173" t="s">
        <v>179</v>
      </c>
      <c r="E173" t="s">
        <v>180</v>
      </c>
      <c r="F173" t="s">
        <v>352</v>
      </c>
      <c r="G173">
        <v>101.2538</v>
      </c>
    </row>
    <row r="174" spans="1:7" x14ac:dyDescent="0.2">
      <c r="A174" t="s">
        <v>772</v>
      </c>
      <c r="B174" t="s">
        <v>177</v>
      </c>
      <c r="C174" t="s">
        <v>178</v>
      </c>
      <c r="D174" t="s">
        <v>179</v>
      </c>
      <c r="E174" t="s">
        <v>180</v>
      </c>
      <c r="F174" t="s">
        <v>353</v>
      </c>
      <c r="G174">
        <v>101.2329</v>
      </c>
    </row>
    <row r="175" spans="1:7" x14ac:dyDescent="0.2">
      <c r="A175" t="s">
        <v>772</v>
      </c>
      <c r="B175" t="s">
        <v>177</v>
      </c>
      <c r="C175" t="s">
        <v>178</v>
      </c>
      <c r="D175" t="s">
        <v>179</v>
      </c>
      <c r="E175" t="s">
        <v>180</v>
      </c>
      <c r="F175" t="s">
        <v>354</v>
      </c>
      <c r="G175">
        <v>101.21850000000001</v>
      </c>
    </row>
    <row r="176" spans="1:7" x14ac:dyDescent="0.2">
      <c r="A176" t="s">
        <v>772</v>
      </c>
      <c r="B176" t="s">
        <v>177</v>
      </c>
      <c r="C176" t="s">
        <v>178</v>
      </c>
      <c r="D176" t="s">
        <v>179</v>
      </c>
      <c r="E176" t="s">
        <v>180</v>
      </c>
      <c r="F176" t="s">
        <v>355</v>
      </c>
      <c r="G176">
        <v>101.233</v>
      </c>
    </row>
    <row r="177" spans="1:7" x14ac:dyDescent="0.2">
      <c r="A177" t="s">
        <v>772</v>
      </c>
      <c r="B177" t="s">
        <v>177</v>
      </c>
      <c r="C177" t="s">
        <v>178</v>
      </c>
      <c r="D177" t="s">
        <v>179</v>
      </c>
      <c r="E177" t="s">
        <v>180</v>
      </c>
      <c r="F177" t="s">
        <v>356</v>
      </c>
      <c r="G177">
        <v>101.2462</v>
      </c>
    </row>
    <row r="178" spans="1:7" x14ac:dyDescent="0.2">
      <c r="A178" t="s">
        <v>772</v>
      </c>
      <c r="B178" t="s">
        <v>177</v>
      </c>
      <c r="C178" t="s">
        <v>178</v>
      </c>
      <c r="D178" t="s">
        <v>179</v>
      </c>
      <c r="E178" t="s">
        <v>180</v>
      </c>
      <c r="F178" t="s">
        <v>357</v>
      </c>
      <c r="G178">
        <v>101.2551</v>
      </c>
    </row>
    <row r="179" spans="1:7" x14ac:dyDescent="0.2">
      <c r="A179" t="s">
        <v>772</v>
      </c>
      <c r="B179" t="s">
        <v>177</v>
      </c>
      <c r="C179" t="s">
        <v>178</v>
      </c>
      <c r="D179" t="s">
        <v>179</v>
      </c>
      <c r="E179" t="s">
        <v>180</v>
      </c>
      <c r="F179" t="s">
        <v>358</v>
      </c>
      <c r="G179">
        <v>101.1451</v>
      </c>
    </row>
    <row r="180" spans="1:7" x14ac:dyDescent="0.2">
      <c r="A180" t="s">
        <v>772</v>
      </c>
      <c r="B180" t="s">
        <v>177</v>
      </c>
      <c r="C180" t="s">
        <v>178</v>
      </c>
      <c r="D180" t="s">
        <v>179</v>
      </c>
      <c r="E180" t="s">
        <v>180</v>
      </c>
      <c r="F180" t="s">
        <v>359</v>
      </c>
      <c r="G180">
        <v>101.0252</v>
      </c>
    </row>
    <row r="181" spans="1:7" x14ac:dyDescent="0.2">
      <c r="A181" t="s">
        <v>772</v>
      </c>
      <c r="B181" t="s">
        <v>177</v>
      </c>
      <c r="C181" t="s">
        <v>178</v>
      </c>
      <c r="D181" t="s">
        <v>179</v>
      </c>
      <c r="E181" t="s">
        <v>180</v>
      </c>
      <c r="F181" t="s">
        <v>360</v>
      </c>
      <c r="G181">
        <v>100.9632</v>
      </c>
    </row>
    <row r="182" spans="1:7" x14ac:dyDescent="0.2">
      <c r="A182" t="s">
        <v>772</v>
      </c>
      <c r="B182" t="s">
        <v>177</v>
      </c>
      <c r="C182" t="s">
        <v>178</v>
      </c>
      <c r="D182" t="s">
        <v>179</v>
      </c>
      <c r="E182" t="s">
        <v>180</v>
      </c>
      <c r="F182" t="s">
        <v>361</v>
      </c>
      <c r="G182">
        <v>100.9173</v>
      </c>
    </row>
    <row r="183" spans="1:7" x14ac:dyDescent="0.2">
      <c r="A183" t="s">
        <v>772</v>
      </c>
      <c r="B183" t="s">
        <v>177</v>
      </c>
      <c r="C183" t="s">
        <v>178</v>
      </c>
      <c r="D183" t="s">
        <v>179</v>
      </c>
      <c r="E183" t="s">
        <v>180</v>
      </c>
      <c r="F183" t="s">
        <v>362</v>
      </c>
      <c r="G183">
        <v>100.9864</v>
      </c>
    </row>
    <row r="184" spans="1:7" x14ac:dyDescent="0.2">
      <c r="A184" t="s">
        <v>772</v>
      </c>
      <c r="B184" t="s">
        <v>177</v>
      </c>
      <c r="C184" t="s">
        <v>178</v>
      </c>
      <c r="D184" t="s">
        <v>179</v>
      </c>
      <c r="E184" t="s">
        <v>180</v>
      </c>
      <c r="F184" t="s">
        <v>363</v>
      </c>
      <c r="G184">
        <v>101.1431</v>
      </c>
    </row>
    <row r="185" spans="1:7" x14ac:dyDescent="0.2">
      <c r="A185" t="s">
        <v>772</v>
      </c>
      <c r="B185" t="s">
        <v>177</v>
      </c>
      <c r="C185" t="s">
        <v>178</v>
      </c>
      <c r="D185" t="s">
        <v>179</v>
      </c>
      <c r="E185" t="s">
        <v>180</v>
      </c>
      <c r="F185" t="s">
        <v>364</v>
      </c>
      <c r="G185">
        <v>101.3206</v>
      </c>
    </row>
    <row r="186" spans="1:7" x14ac:dyDescent="0.2">
      <c r="A186" t="s">
        <v>772</v>
      </c>
      <c r="B186" t="s">
        <v>177</v>
      </c>
      <c r="C186" t="s">
        <v>178</v>
      </c>
      <c r="D186" t="s">
        <v>179</v>
      </c>
      <c r="E186" t="s">
        <v>180</v>
      </c>
      <c r="F186" t="s">
        <v>365</v>
      </c>
      <c r="G186">
        <v>101.4442</v>
      </c>
    </row>
    <row r="187" spans="1:7" x14ac:dyDescent="0.2">
      <c r="A187" t="s">
        <v>772</v>
      </c>
      <c r="B187" t="s">
        <v>177</v>
      </c>
      <c r="C187" t="s">
        <v>178</v>
      </c>
      <c r="D187" t="s">
        <v>179</v>
      </c>
      <c r="E187" t="s">
        <v>180</v>
      </c>
      <c r="F187" t="s">
        <v>366</v>
      </c>
      <c r="G187">
        <v>101.53449999999999</v>
      </c>
    </row>
    <row r="188" spans="1:7" x14ac:dyDescent="0.2">
      <c r="A188" t="s">
        <v>772</v>
      </c>
      <c r="B188" t="s">
        <v>177</v>
      </c>
      <c r="C188" t="s">
        <v>178</v>
      </c>
      <c r="D188" t="s">
        <v>179</v>
      </c>
      <c r="E188" t="s">
        <v>180</v>
      </c>
      <c r="F188" t="s">
        <v>367</v>
      </c>
      <c r="G188">
        <v>101.6152</v>
      </c>
    </row>
    <row r="189" spans="1:7" x14ac:dyDescent="0.2">
      <c r="A189" t="s">
        <v>772</v>
      </c>
      <c r="B189" t="s">
        <v>177</v>
      </c>
      <c r="C189" t="s">
        <v>178</v>
      </c>
      <c r="D189" t="s">
        <v>179</v>
      </c>
      <c r="E189" t="s">
        <v>180</v>
      </c>
      <c r="F189" t="s">
        <v>368</v>
      </c>
      <c r="G189">
        <v>101.7482</v>
      </c>
    </row>
    <row r="190" spans="1:7" x14ac:dyDescent="0.2">
      <c r="A190" t="s">
        <v>772</v>
      </c>
      <c r="B190" t="s">
        <v>177</v>
      </c>
      <c r="C190" t="s">
        <v>178</v>
      </c>
      <c r="D190" t="s">
        <v>179</v>
      </c>
      <c r="E190" t="s">
        <v>180</v>
      </c>
      <c r="F190" t="s">
        <v>369</v>
      </c>
      <c r="G190">
        <v>101.8899</v>
      </c>
    </row>
    <row r="191" spans="1:7" x14ac:dyDescent="0.2">
      <c r="A191" t="s">
        <v>772</v>
      </c>
      <c r="B191" t="s">
        <v>177</v>
      </c>
      <c r="C191" t="s">
        <v>178</v>
      </c>
      <c r="D191" t="s">
        <v>179</v>
      </c>
      <c r="E191" t="s">
        <v>180</v>
      </c>
      <c r="F191" t="s">
        <v>370</v>
      </c>
      <c r="G191">
        <v>102.03959999999999</v>
      </c>
    </row>
    <row r="192" spans="1:7" x14ac:dyDescent="0.2">
      <c r="A192" t="s">
        <v>772</v>
      </c>
      <c r="B192" t="s">
        <v>177</v>
      </c>
      <c r="C192" t="s">
        <v>178</v>
      </c>
      <c r="D192" t="s">
        <v>179</v>
      </c>
      <c r="E192" t="s">
        <v>180</v>
      </c>
      <c r="F192" t="s">
        <v>371</v>
      </c>
      <c r="G192">
        <v>102.1605</v>
      </c>
    </row>
    <row r="193" spans="1:7" x14ac:dyDescent="0.2">
      <c r="A193" t="s">
        <v>772</v>
      </c>
      <c r="B193" t="s">
        <v>177</v>
      </c>
      <c r="C193" t="s">
        <v>178</v>
      </c>
      <c r="D193" t="s">
        <v>179</v>
      </c>
      <c r="E193" t="s">
        <v>180</v>
      </c>
      <c r="F193" t="s">
        <v>372</v>
      </c>
      <c r="G193">
        <v>102.1551</v>
      </c>
    </row>
    <row r="194" spans="1:7" x14ac:dyDescent="0.2">
      <c r="A194" t="s">
        <v>772</v>
      </c>
      <c r="B194" t="s">
        <v>177</v>
      </c>
      <c r="C194" t="s">
        <v>178</v>
      </c>
      <c r="D194" t="s">
        <v>179</v>
      </c>
      <c r="E194" t="s">
        <v>180</v>
      </c>
      <c r="F194" t="s">
        <v>373</v>
      </c>
      <c r="G194">
        <v>102.0253</v>
      </c>
    </row>
    <row r="195" spans="1:7" x14ac:dyDescent="0.2">
      <c r="A195" t="s">
        <v>772</v>
      </c>
      <c r="B195" t="s">
        <v>177</v>
      </c>
      <c r="C195" t="s">
        <v>178</v>
      </c>
      <c r="D195" t="s">
        <v>179</v>
      </c>
      <c r="E195" t="s">
        <v>180</v>
      </c>
      <c r="F195" t="s">
        <v>374</v>
      </c>
      <c r="G195">
        <v>101.8781</v>
      </c>
    </row>
    <row r="196" spans="1:7" x14ac:dyDescent="0.2">
      <c r="A196" t="s">
        <v>772</v>
      </c>
      <c r="B196" t="s">
        <v>177</v>
      </c>
      <c r="C196" t="s">
        <v>178</v>
      </c>
      <c r="D196" t="s">
        <v>179</v>
      </c>
      <c r="E196" t="s">
        <v>180</v>
      </c>
      <c r="F196" t="s">
        <v>375</v>
      </c>
      <c r="G196">
        <v>101.77379999999999</v>
      </c>
    </row>
    <row r="197" spans="1:7" x14ac:dyDescent="0.2">
      <c r="A197" t="s">
        <v>772</v>
      </c>
      <c r="B197" t="s">
        <v>177</v>
      </c>
      <c r="C197" t="s">
        <v>178</v>
      </c>
      <c r="D197" t="s">
        <v>179</v>
      </c>
      <c r="E197" t="s">
        <v>180</v>
      </c>
      <c r="F197" t="s">
        <v>376</v>
      </c>
      <c r="G197">
        <v>101.7483</v>
      </c>
    </row>
    <row r="198" spans="1:7" x14ac:dyDescent="0.2">
      <c r="A198" t="s">
        <v>772</v>
      </c>
      <c r="B198" t="s">
        <v>177</v>
      </c>
      <c r="C198" t="s">
        <v>178</v>
      </c>
      <c r="D198" t="s">
        <v>179</v>
      </c>
      <c r="E198" t="s">
        <v>180</v>
      </c>
      <c r="F198" t="s">
        <v>377</v>
      </c>
      <c r="G198">
        <v>101.8552</v>
      </c>
    </row>
    <row r="199" spans="1:7" x14ac:dyDescent="0.2">
      <c r="A199" t="s">
        <v>772</v>
      </c>
      <c r="B199" t="s">
        <v>177</v>
      </c>
      <c r="C199" t="s">
        <v>178</v>
      </c>
      <c r="D199" t="s">
        <v>179</v>
      </c>
      <c r="E199" t="s">
        <v>180</v>
      </c>
      <c r="F199" t="s">
        <v>378</v>
      </c>
      <c r="G199">
        <v>102.0658</v>
      </c>
    </row>
    <row r="200" spans="1:7" x14ac:dyDescent="0.2">
      <c r="A200" t="s">
        <v>772</v>
      </c>
      <c r="B200" t="s">
        <v>177</v>
      </c>
      <c r="C200" t="s">
        <v>178</v>
      </c>
      <c r="D200" t="s">
        <v>179</v>
      </c>
      <c r="E200" t="s">
        <v>180</v>
      </c>
      <c r="F200" t="s">
        <v>379</v>
      </c>
      <c r="G200">
        <v>102.2247</v>
      </c>
    </row>
    <row r="201" spans="1:7" x14ac:dyDescent="0.2">
      <c r="A201" t="s">
        <v>772</v>
      </c>
      <c r="B201" t="s">
        <v>177</v>
      </c>
      <c r="C201" t="s">
        <v>178</v>
      </c>
      <c r="D201" t="s">
        <v>179</v>
      </c>
      <c r="E201" t="s">
        <v>180</v>
      </c>
      <c r="F201" t="s">
        <v>380</v>
      </c>
      <c r="G201">
        <v>102.2771</v>
      </c>
    </row>
    <row r="202" spans="1:7" x14ac:dyDescent="0.2">
      <c r="A202" t="s">
        <v>772</v>
      </c>
      <c r="B202" t="s">
        <v>177</v>
      </c>
      <c r="C202" t="s">
        <v>178</v>
      </c>
      <c r="D202" t="s">
        <v>179</v>
      </c>
      <c r="E202" t="s">
        <v>180</v>
      </c>
      <c r="F202" t="s">
        <v>381</v>
      </c>
      <c r="G202">
        <v>102.2976</v>
      </c>
    </row>
    <row r="203" spans="1:7" x14ac:dyDescent="0.2">
      <c r="A203" t="s">
        <v>772</v>
      </c>
      <c r="B203" t="s">
        <v>177</v>
      </c>
      <c r="C203" t="s">
        <v>178</v>
      </c>
      <c r="D203" t="s">
        <v>179</v>
      </c>
      <c r="E203" t="s">
        <v>180</v>
      </c>
      <c r="F203" t="s">
        <v>382</v>
      </c>
      <c r="G203">
        <v>102.3121</v>
      </c>
    </row>
    <row r="204" spans="1:7" x14ac:dyDescent="0.2">
      <c r="A204" t="s">
        <v>772</v>
      </c>
      <c r="B204" t="s">
        <v>177</v>
      </c>
      <c r="C204" t="s">
        <v>178</v>
      </c>
      <c r="D204" t="s">
        <v>179</v>
      </c>
      <c r="E204" t="s">
        <v>180</v>
      </c>
      <c r="F204" t="s">
        <v>383</v>
      </c>
      <c r="G204">
        <v>102.3717</v>
      </c>
    </row>
    <row r="205" spans="1:7" x14ac:dyDescent="0.2">
      <c r="A205" t="s">
        <v>772</v>
      </c>
      <c r="B205" t="s">
        <v>177</v>
      </c>
      <c r="C205" t="s">
        <v>178</v>
      </c>
      <c r="D205" t="s">
        <v>179</v>
      </c>
      <c r="E205" t="s">
        <v>180</v>
      </c>
      <c r="F205" t="s">
        <v>384</v>
      </c>
      <c r="G205">
        <v>102.4443</v>
      </c>
    </row>
    <row r="206" spans="1:7" x14ac:dyDescent="0.2">
      <c r="A206" t="s">
        <v>772</v>
      </c>
      <c r="B206" t="s">
        <v>177</v>
      </c>
      <c r="C206" t="s">
        <v>178</v>
      </c>
      <c r="D206" t="s">
        <v>179</v>
      </c>
      <c r="E206" t="s">
        <v>180</v>
      </c>
      <c r="F206" t="s">
        <v>385</v>
      </c>
      <c r="G206">
        <v>102.4485</v>
      </c>
    </row>
    <row r="207" spans="1:7" x14ac:dyDescent="0.2">
      <c r="A207" t="s">
        <v>772</v>
      </c>
      <c r="B207" t="s">
        <v>177</v>
      </c>
      <c r="C207" t="s">
        <v>178</v>
      </c>
      <c r="D207" t="s">
        <v>179</v>
      </c>
      <c r="E207" t="s">
        <v>180</v>
      </c>
      <c r="F207" t="s">
        <v>386</v>
      </c>
      <c r="G207">
        <v>102.43129999999999</v>
      </c>
    </row>
    <row r="208" spans="1:7" x14ac:dyDescent="0.2">
      <c r="A208" t="s">
        <v>772</v>
      </c>
      <c r="B208" t="s">
        <v>177</v>
      </c>
      <c r="C208" t="s">
        <v>178</v>
      </c>
      <c r="D208" t="s">
        <v>179</v>
      </c>
      <c r="E208" t="s">
        <v>180</v>
      </c>
      <c r="F208" t="s">
        <v>387</v>
      </c>
      <c r="G208">
        <v>102.4076</v>
      </c>
    </row>
    <row r="209" spans="1:7" x14ac:dyDescent="0.2">
      <c r="A209" t="s">
        <v>772</v>
      </c>
      <c r="B209" t="s">
        <v>177</v>
      </c>
      <c r="C209" t="s">
        <v>178</v>
      </c>
      <c r="D209" t="s">
        <v>179</v>
      </c>
      <c r="E209" t="s">
        <v>180</v>
      </c>
      <c r="F209" t="s">
        <v>388</v>
      </c>
      <c r="G209">
        <v>102.4397</v>
      </c>
    </row>
    <row r="210" spans="1:7" x14ac:dyDescent="0.2">
      <c r="A210" t="s">
        <v>772</v>
      </c>
      <c r="B210" t="s">
        <v>177</v>
      </c>
      <c r="C210" t="s">
        <v>178</v>
      </c>
      <c r="D210" t="s">
        <v>179</v>
      </c>
      <c r="E210" t="s">
        <v>180</v>
      </c>
      <c r="F210" t="s">
        <v>389</v>
      </c>
      <c r="G210">
        <v>102.47369999999999</v>
      </c>
    </row>
    <row r="211" spans="1:7" x14ac:dyDescent="0.2">
      <c r="A211" t="s">
        <v>772</v>
      </c>
      <c r="B211" t="s">
        <v>177</v>
      </c>
      <c r="C211" t="s">
        <v>178</v>
      </c>
      <c r="D211" t="s">
        <v>179</v>
      </c>
      <c r="E211" t="s">
        <v>180</v>
      </c>
      <c r="F211" t="s">
        <v>390</v>
      </c>
      <c r="G211">
        <v>102.4635</v>
      </c>
    </row>
    <row r="212" spans="1:7" x14ac:dyDescent="0.2">
      <c r="A212" t="s">
        <v>772</v>
      </c>
      <c r="B212" t="s">
        <v>177</v>
      </c>
      <c r="C212" t="s">
        <v>178</v>
      </c>
      <c r="D212" t="s">
        <v>179</v>
      </c>
      <c r="E212" t="s">
        <v>180</v>
      </c>
      <c r="F212" t="s">
        <v>391</v>
      </c>
      <c r="G212">
        <v>102.3057</v>
      </c>
    </row>
    <row r="213" spans="1:7" x14ac:dyDescent="0.2">
      <c r="A213" t="s">
        <v>772</v>
      </c>
      <c r="B213" t="s">
        <v>177</v>
      </c>
      <c r="C213" t="s">
        <v>178</v>
      </c>
      <c r="D213" t="s">
        <v>179</v>
      </c>
      <c r="E213" t="s">
        <v>180</v>
      </c>
      <c r="F213" t="s">
        <v>392</v>
      </c>
      <c r="G213">
        <v>101.88120000000001</v>
      </c>
    </row>
    <row r="214" spans="1:7" x14ac:dyDescent="0.2">
      <c r="A214" t="s">
        <v>772</v>
      </c>
      <c r="B214" t="s">
        <v>177</v>
      </c>
      <c r="C214" t="s">
        <v>178</v>
      </c>
      <c r="D214" t="s">
        <v>179</v>
      </c>
      <c r="E214" t="s">
        <v>180</v>
      </c>
      <c r="F214" t="s">
        <v>393</v>
      </c>
      <c r="G214">
        <v>101.24379999999999</v>
      </c>
    </row>
    <row r="215" spans="1:7" x14ac:dyDescent="0.2">
      <c r="A215" t="s">
        <v>772</v>
      </c>
      <c r="B215" t="s">
        <v>177</v>
      </c>
      <c r="C215" t="s">
        <v>178</v>
      </c>
      <c r="D215" t="s">
        <v>179</v>
      </c>
      <c r="E215" t="s">
        <v>180</v>
      </c>
      <c r="F215" t="s">
        <v>394</v>
      </c>
      <c r="G215">
        <v>100.8574</v>
      </c>
    </row>
    <row r="216" spans="1:7" x14ac:dyDescent="0.2">
      <c r="A216" t="s">
        <v>772</v>
      </c>
      <c r="B216" t="s">
        <v>177</v>
      </c>
      <c r="C216" t="s">
        <v>178</v>
      </c>
      <c r="D216" t="s">
        <v>179</v>
      </c>
      <c r="E216" t="s">
        <v>180</v>
      </c>
      <c r="F216" t="s">
        <v>395</v>
      </c>
      <c r="G216">
        <v>100.7332</v>
      </c>
    </row>
    <row r="217" spans="1:7" x14ac:dyDescent="0.2">
      <c r="A217" t="s">
        <v>772</v>
      </c>
      <c r="B217" t="s">
        <v>177</v>
      </c>
      <c r="C217" t="s">
        <v>178</v>
      </c>
      <c r="D217" t="s">
        <v>179</v>
      </c>
      <c r="E217" t="s">
        <v>180</v>
      </c>
      <c r="F217" t="s">
        <v>396</v>
      </c>
      <c r="G217">
        <v>100.5971</v>
      </c>
    </row>
    <row r="218" spans="1:7" x14ac:dyDescent="0.2">
      <c r="A218" t="s">
        <v>772</v>
      </c>
      <c r="B218" t="s">
        <v>177</v>
      </c>
      <c r="C218" t="s">
        <v>178</v>
      </c>
      <c r="D218" t="s">
        <v>179</v>
      </c>
      <c r="E218" t="s">
        <v>180</v>
      </c>
      <c r="F218" t="s">
        <v>397</v>
      </c>
      <c r="G218">
        <v>100.35809999999999</v>
      </c>
    </row>
    <row r="219" spans="1:7" x14ac:dyDescent="0.2">
      <c r="A219" t="s">
        <v>772</v>
      </c>
      <c r="B219" t="s">
        <v>177</v>
      </c>
      <c r="C219" t="s">
        <v>178</v>
      </c>
      <c r="D219" t="s">
        <v>179</v>
      </c>
      <c r="E219" t="s">
        <v>180</v>
      </c>
      <c r="F219" t="s">
        <v>398</v>
      </c>
      <c r="G219">
        <v>100.3066</v>
      </c>
    </row>
    <row r="220" spans="1:7" x14ac:dyDescent="0.2">
      <c r="A220" t="s">
        <v>772</v>
      </c>
      <c r="B220" t="s">
        <v>177</v>
      </c>
      <c r="C220" t="s">
        <v>178</v>
      </c>
      <c r="D220" t="s">
        <v>179</v>
      </c>
      <c r="E220" t="s">
        <v>180</v>
      </c>
      <c r="F220" t="s">
        <v>399</v>
      </c>
      <c r="G220">
        <v>100.47790000000001</v>
      </c>
    </row>
    <row r="221" spans="1:7" x14ac:dyDescent="0.2">
      <c r="A221" t="s">
        <v>772</v>
      </c>
      <c r="B221" t="s">
        <v>177</v>
      </c>
      <c r="C221" t="s">
        <v>178</v>
      </c>
      <c r="D221" t="s">
        <v>179</v>
      </c>
      <c r="E221" t="s">
        <v>180</v>
      </c>
      <c r="F221" t="s">
        <v>400</v>
      </c>
      <c r="G221">
        <v>100.5796</v>
      </c>
    </row>
    <row r="222" spans="1:7" x14ac:dyDescent="0.2">
      <c r="A222" t="s">
        <v>772</v>
      </c>
      <c r="B222" t="s">
        <v>177</v>
      </c>
      <c r="C222" t="s">
        <v>178</v>
      </c>
      <c r="D222" t="s">
        <v>179</v>
      </c>
      <c r="E222" t="s">
        <v>180</v>
      </c>
      <c r="F222" t="s">
        <v>401</v>
      </c>
      <c r="G222">
        <v>100.56959999999999</v>
      </c>
    </row>
    <row r="223" spans="1:7" x14ac:dyDescent="0.2">
      <c r="A223" t="s">
        <v>772</v>
      </c>
      <c r="B223" t="s">
        <v>177</v>
      </c>
      <c r="C223" t="s">
        <v>178</v>
      </c>
      <c r="D223" t="s">
        <v>179</v>
      </c>
      <c r="E223" t="s">
        <v>180</v>
      </c>
      <c r="F223" t="s">
        <v>402</v>
      </c>
      <c r="G223">
        <v>100.3357</v>
      </c>
    </row>
    <row r="224" spans="1:7" x14ac:dyDescent="0.2">
      <c r="A224" t="s">
        <v>772</v>
      </c>
      <c r="B224" t="s">
        <v>177</v>
      </c>
      <c r="C224" t="s">
        <v>178</v>
      </c>
      <c r="D224" t="s">
        <v>179</v>
      </c>
      <c r="E224" t="s">
        <v>180</v>
      </c>
      <c r="F224" t="s">
        <v>403</v>
      </c>
      <c r="G224">
        <v>100.01860000000001</v>
      </c>
    </row>
    <row r="225" spans="1:7" x14ac:dyDescent="0.2">
      <c r="A225" t="s">
        <v>772</v>
      </c>
      <c r="B225" t="s">
        <v>177</v>
      </c>
      <c r="C225" t="s">
        <v>178</v>
      </c>
      <c r="D225" t="s">
        <v>179</v>
      </c>
      <c r="E225" t="s">
        <v>180</v>
      </c>
      <c r="F225" t="s">
        <v>404</v>
      </c>
      <c r="G225">
        <v>99.870639999999995</v>
      </c>
    </row>
    <row r="226" spans="1:7" x14ac:dyDescent="0.2">
      <c r="A226" t="s">
        <v>772</v>
      </c>
      <c r="B226" t="s">
        <v>177</v>
      </c>
      <c r="C226" t="s">
        <v>178</v>
      </c>
      <c r="D226" t="s">
        <v>179</v>
      </c>
      <c r="E226" t="s">
        <v>180</v>
      </c>
      <c r="F226" t="s">
        <v>405</v>
      </c>
      <c r="G226">
        <v>99.916079999999994</v>
      </c>
    </row>
    <row r="227" spans="1:7" x14ac:dyDescent="0.2">
      <c r="A227" t="s">
        <v>772</v>
      </c>
      <c r="B227" t="s">
        <v>177</v>
      </c>
      <c r="C227" t="s">
        <v>178</v>
      </c>
      <c r="D227" t="s">
        <v>179</v>
      </c>
      <c r="E227" t="s">
        <v>180</v>
      </c>
      <c r="F227" t="s">
        <v>406</v>
      </c>
      <c r="G227">
        <v>99.911959999999993</v>
      </c>
    </row>
    <row r="228" spans="1:7" x14ac:dyDescent="0.2">
      <c r="A228" t="s">
        <v>772</v>
      </c>
      <c r="B228" t="s">
        <v>177</v>
      </c>
      <c r="C228" t="s">
        <v>178</v>
      </c>
      <c r="D228" t="s">
        <v>179</v>
      </c>
      <c r="E228" t="s">
        <v>180</v>
      </c>
      <c r="F228" t="s">
        <v>407</v>
      </c>
      <c r="G228">
        <v>99.865089999999995</v>
      </c>
    </row>
    <row r="229" spans="1:7" x14ac:dyDescent="0.2">
      <c r="A229" t="s">
        <v>772</v>
      </c>
      <c r="B229" t="s">
        <v>177</v>
      </c>
      <c r="C229" t="s">
        <v>178</v>
      </c>
      <c r="D229" t="s">
        <v>179</v>
      </c>
      <c r="E229" t="s">
        <v>180</v>
      </c>
      <c r="F229" t="s">
        <v>408</v>
      </c>
      <c r="G229">
        <v>99.817409999999995</v>
      </c>
    </row>
    <row r="230" spans="1:7" x14ac:dyDescent="0.2">
      <c r="A230" t="s">
        <v>772</v>
      </c>
      <c r="B230" t="s">
        <v>177</v>
      </c>
      <c r="C230" t="s">
        <v>178</v>
      </c>
      <c r="D230" t="s">
        <v>179</v>
      </c>
      <c r="E230" t="s">
        <v>180</v>
      </c>
      <c r="F230" t="s">
        <v>409</v>
      </c>
      <c r="G230">
        <v>99.799130000000005</v>
      </c>
    </row>
    <row r="231" spans="1:7" x14ac:dyDescent="0.2">
      <c r="A231" t="s">
        <v>772</v>
      </c>
      <c r="B231" t="s">
        <v>177</v>
      </c>
      <c r="C231" t="s">
        <v>178</v>
      </c>
      <c r="D231" t="s">
        <v>179</v>
      </c>
      <c r="E231" t="s">
        <v>180</v>
      </c>
      <c r="F231" t="s">
        <v>410</v>
      </c>
      <c r="G231">
        <v>99.782579999999996</v>
      </c>
    </row>
    <row r="232" spans="1:7" x14ac:dyDescent="0.2">
      <c r="A232" t="s">
        <v>772</v>
      </c>
      <c r="B232" t="s">
        <v>177</v>
      </c>
      <c r="C232" t="s">
        <v>178</v>
      </c>
      <c r="D232" t="s">
        <v>179</v>
      </c>
      <c r="E232" t="s">
        <v>180</v>
      </c>
      <c r="F232" t="s">
        <v>411</v>
      </c>
      <c r="G232">
        <v>99.637979999999999</v>
      </c>
    </row>
    <row r="233" spans="1:7" x14ac:dyDescent="0.2">
      <c r="A233" t="s">
        <v>772</v>
      </c>
      <c r="B233" t="s">
        <v>177</v>
      </c>
      <c r="C233" t="s">
        <v>178</v>
      </c>
      <c r="D233" t="s">
        <v>179</v>
      </c>
      <c r="E233" t="s">
        <v>180</v>
      </c>
      <c r="F233" t="s">
        <v>412</v>
      </c>
      <c r="G233">
        <v>99.431359999999998</v>
      </c>
    </row>
    <row r="234" spans="1:7" x14ac:dyDescent="0.2">
      <c r="A234" t="s">
        <v>772</v>
      </c>
      <c r="B234" t="s">
        <v>177</v>
      </c>
      <c r="C234" t="s">
        <v>178</v>
      </c>
      <c r="D234" t="s">
        <v>179</v>
      </c>
      <c r="E234" t="s">
        <v>180</v>
      </c>
      <c r="F234" t="s">
        <v>413</v>
      </c>
      <c r="G234">
        <v>99.287809999999993</v>
      </c>
    </row>
    <row r="235" spans="1:7" x14ac:dyDescent="0.2">
      <c r="A235" t="s">
        <v>772</v>
      </c>
      <c r="B235" t="s">
        <v>177</v>
      </c>
      <c r="C235" t="s">
        <v>178</v>
      </c>
      <c r="D235" t="s">
        <v>179</v>
      </c>
      <c r="E235" t="s">
        <v>180</v>
      </c>
      <c r="F235" t="s">
        <v>414</v>
      </c>
      <c r="G235">
        <v>99.223029999999994</v>
      </c>
    </row>
    <row r="236" spans="1:7" x14ac:dyDescent="0.2">
      <c r="A236" t="s">
        <v>772</v>
      </c>
      <c r="B236" t="s">
        <v>177</v>
      </c>
      <c r="C236" t="s">
        <v>178</v>
      </c>
      <c r="D236" t="s">
        <v>179</v>
      </c>
      <c r="E236" t="s">
        <v>180</v>
      </c>
      <c r="F236" t="s">
        <v>415</v>
      </c>
      <c r="G236">
        <v>99.161839999999998</v>
      </c>
    </row>
    <row r="237" spans="1:7" x14ac:dyDescent="0.2">
      <c r="A237" t="s">
        <v>772</v>
      </c>
      <c r="B237" t="s">
        <v>177</v>
      </c>
      <c r="C237" t="s">
        <v>178</v>
      </c>
      <c r="D237" t="s">
        <v>179</v>
      </c>
      <c r="E237" t="s">
        <v>180</v>
      </c>
      <c r="F237" t="s">
        <v>416</v>
      </c>
      <c r="G237">
        <v>98.971729999999994</v>
      </c>
    </row>
    <row r="238" spans="1:7" x14ac:dyDescent="0.2">
      <c r="A238" t="s">
        <v>772</v>
      </c>
      <c r="B238" t="s">
        <v>177</v>
      </c>
      <c r="C238" t="s">
        <v>178</v>
      </c>
      <c r="D238" t="s">
        <v>179</v>
      </c>
      <c r="E238" t="s">
        <v>180</v>
      </c>
      <c r="F238" t="s">
        <v>417</v>
      </c>
      <c r="G238">
        <v>98.649090000000001</v>
      </c>
    </row>
    <row r="239" spans="1:7" x14ac:dyDescent="0.2">
      <c r="A239" t="s">
        <v>772</v>
      </c>
      <c r="B239" t="s">
        <v>177</v>
      </c>
      <c r="C239" t="s">
        <v>178</v>
      </c>
      <c r="D239" t="s">
        <v>179</v>
      </c>
      <c r="E239" t="s">
        <v>180</v>
      </c>
      <c r="F239" t="s">
        <v>418</v>
      </c>
      <c r="G239">
        <v>98.259200000000007</v>
      </c>
    </row>
    <row r="240" spans="1:7" x14ac:dyDescent="0.2">
      <c r="A240" t="s">
        <v>772</v>
      </c>
      <c r="B240" t="s">
        <v>177</v>
      </c>
      <c r="C240" t="s">
        <v>178</v>
      </c>
      <c r="D240" t="s">
        <v>179</v>
      </c>
      <c r="E240" t="s">
        <v>180</v>
      </c>
      <c r="F240" t="s">
        <v>419</v>
      </c>
      <c r="G240">
        <v>97.883870000000002</v>
      </c>
    </row>
    <row r="241" spans="1:7" x14ac:dyDescent="0.2">
      <c r="A241" t="s">
        <v>772</v>
      </c>
      <c r="B241" t="s">
        <v>177</v>
      </c>
      <c r="C241" t="s">
        <v>178</v>
      </c>
      <c r="D241" t="s">
        <v>179</v>
      </c>
      <c r="E241" t="s">
        <v>180</v>
      </c>
      <c r="F241" t="s">
        <v>420</v>
      </c>
      <c r="G241">
        <v>97.604960000000005</v>
      </c>
    </row>
    <row r="242" spans="1:7" x14ac:dyDescent="0.2">
      <c r="A242" t="s">
        <v>772</v>
      </c>
      <c r="B242" t="s">
        <v>177</v>
      </c>
      <c r="C242" t="s">
        <v>178</v>
      </c>
      <c r="D242" t="s">
        <v>179</v>
      </c>
      <c r="E242" t="s">
        <v>180</v>
      </c>
      <c r="F242" t="s">
        <v>421</v>
      </c>
      <c r="G242">
        <v>97.473410000000001</v>
      </c>
    </row>
    <row r="243" spans="1:7" x14ac:dyDescent="0.2">
      <c r="A243" t="s">
        <v>772</v>
      </c>
      <c r="B243" t="s">
        <v>177</v>
      </c>
      <c r="C243" t="s">
        <v>178</v>
      </c>
      <c r="D243" t="s">
        <v>179</v>
      </c>
      <c r="E243" t="s">
        <v>180</v>
      </c>
      <c r="F243" t="s">
        <v>422</v>
      </c>
      <c r="G243">
        <v>97.413060000000002</v>
      </c>
    </row>
    <row r="244" spans="1:7" x14ac:dyDescent="0.2">
      <c r="A244" t="s">
        <v>772</v>
      </c>
      <c r="B244" t="s">
        <v>177</v>
      </c>
      <c r="C244" t="s">
        <v>178</v>
      </c>
      <c r="D244" t="s">
        <v>179</v>
      </c>
      <c r="E244" t="s">
        <v>180</v>
      </c>
      <c r="F244" t="s">
        <v>423</v>
      </c>
      <c r="G244">
        <v>97.383449999999996</v>
      </c>
    </row>
    <row r="245" spans="1:7" x14ac:dyDescent="0.2">
      <c r="A245" t="s">
        <v>772</v>
      </c>
      <c r="B245" t="s">
        <v>177</v>
      </c>
      <c r="C245" t="s">
        <v>178</v>
      </c>
      <c r="D245" t="s">
        <v>179</v>
      </c>
      <c r="E245" t="s">
        <v>180</v>
      </c>
      <c r="F245" t="s">
        <v>424</v>
      </c>
      <c r="G245">
        <v>97.440190000000001</v>
      </c>
    </row>
    <row r="246" spans="1:7" x14ac:dyDescent="0.2">
      <c r="A246" t="s">
        <v>772</v>
      </c>
      <c r="B246" t="s">
        <v>177</v>
      </c>
      <c r="C246" t="s">
        <v>178</v>
      </c>
      <c r="D246" t="s">
        <v>179</v>
      </c>
      <c r="E246" t="s">
        <v>180</v>
      </c>
      <c r="F246" t="s">
        <v>425</v>
      </c>
      <c r="G246">
        <v>97.389430000000004</v>
      </c>
    </row>
    <row r="247" spans="1:7" x14ac:dyDescent="0.2">
      <c r="A247" t="s">
        <v>772</v>
      </c>
      <c r="B247" t="s">
        <v>177</v>
      </c>
      <c r="C247" t="s">
        <v>178</v>
      </c>
      <c r="D247" t="s">
        <v>179</v>
      </c>
      <c r="E247" t="s">
        <v>180</v>
      </c>
      <c r="F247" t="s">
        <v>426</v>
      </c>
      <c r="G247">
        <v>97.231340000000003</v>
      </c>
    </row>
    <row r="248" spans="1:7" x14ac:dyDescent="0.2">
      <c r="A248" t="s">
        <v>772</v>
      </c>
      <c r="B248" t="s">
        <v>177</v>
      </c>
      <c r="C248" t="s">
        <v>178</v>
      </c>
      <c r="D248" t="s">
        <v>179</v>
      </c>
      <c r="E248" t="s">
        <v>180</v>
      </c>
      <c r="F248" t="s">
        <v>427</v>
      </c>
      <c r="G248">
        <v>97.179490000000001</v>
      </c>
    </row>
    <row r="249" spans="1:7" x14ac:dyDescent="0.2">
      <c r="A249" t="s">
        <v>772</v>
      </c>
      <c r="B249" t="s">
        <v>177</v>
      </c>
      <c r="C249" t="s">
        <v>178</v>
      </c>
      <c r="D249" t="s">
        <v>179</v>
      </c>
      <c r="E249" t="s">
        <v>180</v>
      </c>
      <c r="F249" t="s">
        <v>428</v>
      </c>
      <c r="G249">
        <v>97.256420000000006</v>
      </c>
    </row>
    <row r="250" spans="1:7" x14ac:dyDescent="0.2">
      <c r="A250" t="s">
        <v>772</v>
      </c>
      <c r="B250" t="s">
        <v>177</v>
      </c>
      <c r="C250" t="s">
        <v>178</v>
      </c>
      <c r="D250" t="s">
        <v>179</v>
      </c>
      <c r="E250" t="s">
        <v>180</v>
      </c>
      <c r="F250" t="s">
        <v>429</v>
      </c>
      <c r="G250">
        <v>97.3767</v>
      </c>
    </row>
    <row r="251" spans="1:7" x14ac:dyDescent="0.2">
      <c r="A251" t="s">
        <v>772</v>
      </c>
      <c r="B251" t="s">
        <v>177</v>
      </c>
      <c r="C251" t="s">
        <v>178</v>
      </c>
      <c r="D251" t="s">
        <v>179</v>
      </c>
      <c r="E251" t="s">
        <v>180</v>
      </c>
      <c r="F251" t="s">
        <v>430</v>
      </c>
      <c r="G251">
        <v>97.395009999999999</v>
      </c>
    </row>
    <row r="252" spans="1:7" x14ac:dyDescent="0.2">
      <c r="A252" t="s">
        <v>772</v>
      </c>
      <c r="B252" t="s">
        <v>177</v>
      </c>
      <c r="C252" t="s">
        <v>178</v>
      </c>
      <c r="D252" t="s">
        <v>179</v>
      </c>
      <c r="E252" t="s">
        <v>180</v>
      </c>
      <c r="F252" t="s">
        <v>431</v>
      </c>
      <c r="G252">
        <v>97.392219999999995</v>
      </c>
    </row>
    <row r="253" spans="1:7" x14ac:dyDescent="0.2">
      <c r="A253" t="s">
        <v>772</v>
      </c>
      <c r="B253" t="s">
        <v>177</v>
      </c>
      <c r="C253" t="s">
        <v>178</v>
      </c>
      <c r="D253" t="s">
        <v>179</v>
      </c>
      <c r="E253" t="s">
        <v>180</v>
      </c>
      <c r="F253" t="s">
        <v>432</v>
      </c>
      <c r="G253">
        <v>97.532060000000001</v>
      </c>
    </row>
    <row r="254" spans="1:7" x14ac:dyDescent="0.2">
      <c r="A254" t="s">
        <v>772</v>
      </c>
      <c r="B254" t="s">
        <v>177</v>
      </c>
      <c r="C254" t="s">
        <v>178</v>
      </c>
      <c r="D254" t="s">
        <v>179</v>
      </c>
      <c r="E254" t="s">
        <v>180</v>
      </c>
      <c r="F254" t="s">
        <v>433</v>
      </c>
      <c r="G254">
        <v>97.782570000000007</v>
      </c>
    </row>
    <row r="255" spans="1:7" x14ac:dyDescent="0.2">
      <c r="A255" t="s">
        <v>772</v>
      </c>
      <c r="B255" t="s">
        <v>177</v>
      </c>
      <c r="C255" t="s">
        <v>178</v>
      </c>
      <c r="D255" t="s">
        <v>179</v>
      </c>
      <c r="E255" t="s">
        <v>180</v>
      </c>
      <c r="F255" t="s">
        <v>434</v>
      </c>
      <c r="G255">
        <v>98.120109999999997</v>
      </c>
    </row>
    <row r="256" spans="1:7" x14ac:dyDescent="0.2">
      <c r="A256" t="s">
        <v>772</v>
      </c>
      <c r="B256" t="s">
        <v>177</v>
      </c>
      <c r="C256" t="s">
        <v>178</v>
      </c>
      <c r="D256" t="s">
        <v>179</v>
      </c>
      <c r="E256" t="s">
        <v>180</v>
      </c>
      <c r="F256" t="s">
        <v>435</v>
      </c>
      <c r="G256">
        <v>98.528899999999993</v>
      </c>
    </row>
    <row r="257" spans="1:7" x14ac:dyDescent="0.2">
      <c r="A257" t="s">
        <v>772</v>
      </c>
      <c r="B257" t="s">
        <v>177</v>
      </c>
      <c r="C257" t="s">
        <v>178</v>
      </c>
      <c r="D257" t="s">
        <v>179</v>
      </c>
      <c r="E257" t="s">
        <v>180</v>
      </c>
      <c r="F257" t="s">
        <v>436</v>
      </c>
      <c r="G257">
        <v>99.038539999999998</v>
      </c>
    </row>
    <row r="258" spans="1:7" x14ac:dyDescent="0.2">
      <c r="A258" t="s">
        <v>772</v>
      </c>
      <c r="B258" t="s">
        <v>177</v>
      </c>
      <c r="C258" t="s">
        <v>178</v>
      </c>
      <c r="D258" t="s">
        <v>179</v>
      </c>
      <c r="E258" t="s">
        <v>180</v>
      </c>
      <c r="F258" t="s">
        <v>437</v>
      </c>
      <c r="G258">
        <v>99.596500000000006</v>
      </c>
    </row>
    <row r="259" spans="1:7" x14ac:dyDescent="0.2">
      <c r="A259" t="s">
        <v>772</v>
      </c>
      <c r="B259" t="s">
        <v>177</v>
      </c>
      <c r="C259" t="s">
        <v>178</v>
      </c>
      <c r="D259" t="s">
        <v>179</v>
      </c>
      <c r="E259" t="s">
        <v>180</v>
      </c>
      <c r="F259" t="s">
        <v>438</v>
      </c>
      <c r="G259">
        <v>100.0899</v>
      </c>
    </row>
    <row r="260" spans="1:7" x14ac:dyDescent="0.2">
      <c r="A260" t="s">
        <v>772</v>
      </c>
      <c r="B260" t="s">
        <v>177</v>
      </c>
      <c r="C260" t="s">
        <v>178</v>
      </c>
      <c r="D260" t="s">
        <v>179</v>
      </c>
      <c r="E260" t="s">
        <v>180</v>
      </c>
      <c r="F260" t="s">
        <v>439</v>
      </c>
      <c r="G260">
        <v>100.4439</v>
      </c>
    </row>
    <row r="261" spans="1:7" x14ac:dyDescent="0.2">
      <c r="A261" t="s">
        <v>772</v>
      </c>
      <c r="B261" t="s">
        <v>177</v>
      </c>
      <c r="C261" t="s">
        <v>178</v>
      </c>
      <c r="D261" t="s">
        <v>179</v>
      </c>
      <c r="E261" t="s">
        <v>180</v>
      </c>
      <c r="F261" t="s">
        <v>440</v>
      </c>
      <c r="G261">
        <v>100.7534</v>
      </c>
    </row>
    <row r="262" spans="1:7" x14ac:dyDescent="0.2">
      <c r="A262" t="s">
        <v>772</v>
      </c>
      <c r="B262" t="s">
        <v>177</v>
      </c>
      <c r="C262" t="s">
        <v>178</v>
      </c>
      <c r="D262" t="s">
        <v>179</v>
      </c>
      <c r="E262" t="s">
        <v>180</v>
      </c>
      <c r="F262" t="s">
        <v>441</v>
      </c>
      <c r="G262">
        <v>101.0228</v>
      </c>
    </row>
    <row r="263" spans="1:7" x14ac:dyDescent="0.2">
      <c r="A263" t="s">
        <v>772</v>
      </c>
      <c r="B263" t="s">
        <v>177</v>
      </c>
      <c r="C263" t="s">
        <v>178</v>
      </c>
      <c r="D263" t="s">
        <v>179</v>
      </c>
      <c r="E263" t="s">
        <v>180</v>
      </c>
      <c r="F263" t="s">
        <v>442</v>
      </c>
      <c r="G263">
        <v>101.16930000000001</v>
      </c>
    </row>
    <row r="264" spans="1:7" x14ac:dyDescent="0.2">
      <c r="A264" t="s">
        <v>772</v>
      </c>
      <c r="B264" t="s">
        <v>177</v>
      </c>
      <c r="C264" t="s">
        <v>178</v>
      </c>
      <c r="D264" t="s">
        <v>179</v>
      </c>
      <c r="E264" t="s">
        <v>180</v>
      </c>
      <c r="F264" t="s">
        <v>443</v>
      </c>
      <c r="G264">
        <v>101.19070000000001</v>
      </c>
    </row>
    <row r="265" spans="1:7" x14ac:dyDescent="0.2">
      <c r="A265" t="s">
        <v>772</v>
      </c>
      <c r="B265" t="s">
        <v>177</v>
      </c>
      <c r="C265" t="s">
        <v>178</v>
      </c>
      <c r="D265" t="s">
        <v>179</v>
      </c>
      <c r="E265" t="s">
        <v>180</v>
      </c>
      <c r="F265" t="s">
        <v>444</v>
      </c>
      <c r="G265">
        <v>101.14409999999999</v>
      </c>
    </row>
    <row r="266" spans="1:7" x14ac:dyDescent="0.2">
      <c r="A266" t="s">
        <v>772</v>
      </c>
      <c r="B266" t="s">
        <v>177</v>
      </c>
      <c r="C266" t="s">
        <v>178</v>
      </c>
      <c r="D266" t="s">
        <v>179</v>
      </c>
      <c r="E266" t="s">
        <v>180</v>
      </c>
      <c r="F266" t="s">
        <v>445</v>
      </c>
      <c r="G266">
        <v>101.09350000000001</v>
      </c>
    </row>
    <row r="267" spans="1:7" x14ac:dyDescent="0.2">
      <c r="A267" t="s">
        <v>772</v>
      </c>
      <c r="B267" t="s">
        <v>177</v>
      </c>
      <c r="C267" t="s">
        <v>178</v>
      </c>
      <c r="D267" t="s">
        <v>179</v>
      </c>
      <c r="E267" t="s">
        <v>180</v>
      </c>
      <c r="F267" t="s">
        <v>446</v>
      </c>
      <c r="G267">
        <v>100.96850000000001</v>
      </c>
    </row>
    <row r="268" spans="1:7" x14ac:dyDescent="0.2">
      <c r="A268" t="s">
        <v>772</v>
      </c>
      <c r="B268" t="s">
        <v>177</v>
      </c>
      <c r="C268" t="s">
        <v>178</v>
      </c>
      <c r="D268" t="s">
        <v>179</v>
      </c>
      <c r="E268" t="s">
        <v>180</v>
      </c>
      <c r="F268" t="s">
        <v>447</v>
      </c>
      <c r="G268">
        <v>100.8335</v>
      </c>
    </row>
    <row r="269" spans="1:7" x14ac:dyDescent="0.2">
      <c r="A269" t="s">
        <v>772</v>
      </c>
      <c r="B269" t="s">
        <v>177</v>
      </c>
      <c r="C269" t="s">
        <v>178</v>
      </c>
      <c r="D269" t="s">
        <v>179</v>
      </c>
      <c r="E269" t="s">
        <v>180</v>
      </c>
      <c r="F269" t="s">
        <v>448</v>
      </c>
      <c r="G269">
        <v>100.7634</v>
      </c>
    </row>
    <row r="270" spans="1:7" x14ac:dyDescent="0.2">
      <c r="A270" t="s">
        <v>772</v>
      </c>
      <c r="B270" t="s">
        <v>177</v>
      </c>
      <c r="C270" t="s">
        <v>178</v>
      </c>
      <c r="D270" t="s">
        <v>179</v>
      </c>
      <c r="E270" t="s">
        <v>180</v>
      </c>
      <c r="F270" t="s">
        <v>449</v>
      </c>
      <c r="G270">
        <v>100.7591</v>
      </c>
    </row>
    <row r="271" spans="1:7" x14ac:dyDescent="0.2">
      <c r="A271" t="s">
        <v>772</v>
      </c>
      <c r="B271" t="s">
        <v>177</v>
      </c>
      <c r="C271" t="s">
        <v>178</v>
      </c>
      <c r="D271" t="s">
        <v>179</v>
      </c>
      <c r="E271" t="s">
        <v>180</v>
      </c>
      <c r="F271" t="s">
        <v>450</v>
      </c>
      <c r="G271">
        <v>100.75539999999999</v>
      </c>
    </row>
    <row r="272" spans="1:7" x14ac:dyDescent="0.2">
      <c r="A272" t="s">
        <v>772</v>
      </c>
      <c r="B272" t="s">
        <v>177</v>
      </c>
      <c r="C272" t="s">
        <v>178</v>
      </c>
      <c r="D272" t="s">
        <v>179</v>
      </c>
      <c r="E272" t="s">
        <v>180</v>
      </c>
      <c r="F272" t="s">
        <v>451</v>
      </c>
      <c r="G272">
        <v>100.68770000000001</v>
      </c>
    </row>
    <row r="273" spans="1:7" x14ac:dyDescent="0.2">
      <c r="A273" t="s">
        <v>772</v>
      </c>
      <c r="B273" t="s">
        <v>177</v>
      </c>
      <c r="C273" t="s">
        <v>178</v>
      </c>
      <c r="D273" t="s">
        <v>179</v>
      </c>
      <c r="E273" t="s">
        <v>180</v>
      </c>
      <c r="F273" t="s">
        <v>452</v>
      </c>
      <c r="G273">
        <v>100.5583</v>
      </c>
    </row>
    <row r="274" spans="1:7" x14ac:dyDescent="0.2">
      <c r="A274" t="s">
        <v>772</v>
      </c>
      <c r="B274" t="s">
        <v>177</v>
      </c>
      <c r="C274" t="s">
        <v>178</v>
      </c>
      <c r="D274" t="s">
        <v>179</v>
      </c>
      <c r="E274" t="s">
        <v>180</v>
      </c>
      <c r="F274" t="s">
        <v>453</v>
      </c>
      <c r="G274">
        <v>100.37909999999999</v>
      </c>
    </row>
    <row r="275" spans="1:7" x14ac:dyDescent="0.2">
      <c r="A275" t="s">
        <v>772</v>
      </c>
      <c r="B275" t="s">
        <v>177</v>
      </c>
      <c r="C275" t="s">
        <v>178</v>
      </c>
      <c r="D275" t="s">
        <v>179</v>
      </c>
      <c r="E275" t="s">
        <v>180</v>
      </c>
      <c r="F275" t="s">
        <v>454</v>
      </c>
      <c r="G275">
        <v>100.2069</v>
      </c>
    </row>
    <row r="276" spans="1:7" x14ac:dyDescent="0.2">
      <c r="A276" t="s">
        <v>772</v>
      </c>
      <c r="B276" t="s">
        <v>177</v>
      </c>
      <c r="C276" t="s">
        <v>178</v>
      </c>
      <c r="D276" t="s">
        <v>179</v>
      </c>
      <c r="E276" t="s">
        <v>180</v>
      </c>
      <c r="F276" t="s">
        <v>455</v>
      </c>
      <c r="G276">
        <v>100.0419</v>
      </c>
    </row>
    <row r="277" spans="1:7" x14ac:dyDescent="0.2">
      <c r="A277" t="s">
        <v>772</v>
      </c>
      <c r="B277" t="s">
        <v>177</v>
      </c>
      <c r="C277" t="s">
        <v>178</v>
      </c>
      <c r="D277" t="s">
        <v>179</v>
      </c>
      <c r="E277" t="s">
        <v>180</v>
      </c>
      <c r="F277" t="s">
        <v>456</v>
      </c>
      <c r="G277">
        <v>99.843159999999997</v>
      </c>
    </row>
    <row r="278" spans="1:7" x14ac:dyDescent="0.2">
      <c r="A278" t="s">
        <v>772</v>
      </c>
      <c r="B278" t="s">
        <v>177</v>
      </c>
      <c r="C278" t="s">
        <v>178</v>
      </c>
      <c r="D278" t="s">
        <v>179</v>
      </c>
      <c r="E278" t="s">
        <v>180</v>
      </c>
      <c r="F278" t="s">
        <v>457</v>
      </c>
      <c r="G278">
        <v>99.662490000000005</v>
      </c>
    </row>
    <row r="279" spans="1:7" x14ac:dyDescent="0.2">
      <c r="A279" t="s">
        <v>772</v>
      </c>
      <c r="B279" t="s">
        <v>177</v>
      </c>
      <c r="C279" t="s">
        <v>178</v>
      </c>
      <c r="D279" t="s">
        <v>179</v>
      </c>
      <c r="E279" t="s">
        <v>180</v>
      </c>
      <c r="F279" t="s">
        <v>458</v>
      </c>
      <c r="G279">
        <v>99.468119999999999</v>
      </c>
    </row>
    <row r="280" spans="1:7" x14ac:dyDescent="0.2">
      <c r="A280" t="s">
        <v>772</v>
      </c>
      <c r="B280" t="s">
        <v>177</v>
      </c>
      <c r="C280" t="s">
        <v>178</v>
      </c>
      <c r="D280" t="s">
        <v>179</v>
      </c>
      <c r="E280" t="s">
        <v>180</v>
      </c>
      <c r="F280" t="s">
        <v>459</v>
      </c>
      <c r="G280">
        <v>99.294039999999995</v>
      </c>
    </row>
    <row r="281" spans="1:7" x14ac:dyDescent="0.2">
      <c r="A281" t="s">
        <v>772</v>
      </c>
      <c r="B281" t="s">
        <v>177</v>
      </c>
      <c r="C281" t="s">
        <v>178</v>
      </c>
      <c r="D281" t="s">
        <v>179</v>
      </c>
      <c r="E281" t="s">
        <v>180</v>
      </c>
      <c r="F281" t="s">
        <v>460</v>
      </c>
      <c r="G281">
        <v>99.090680000000006</v>
      </c>
    </row>
    <row r="282" spans="1:7" x14ac:dyDescent="0.2">
      <c r="A282" t="s">
        <v>772</v>
      </c>
      <c r="B282" t="s">
        <v>177</v>
      </c>
      <c r="C282" t="s">
        <v>178</v>
      </c>
      <c r="D282" t="s">
        <v>179</v>
      </c>
      <c r="E282" t="s">
        <v>180</v>
      </c>
      <c r="F282" t="s">
        <v>461</v>
      </c>
      <c r="G282">
        <v>98.961330000000004</v>
      </c>
    </row>
    <row r="283" spans="1:7" x14ac:dyDescent="0.2">
      <c r="A283" t="s">
        <v>772</v>
      </c>
      <c r="B283" t="s">
        <v>177</v>
      </c>
      <c r="C283" t="s">
        <v>178</v>
      </c>
      <c r="D283" t="s">
        <v>179</v>
      </c>
      <c r="E283" t="s">
        <v>180</v>
      </c>
      <c r="F283" t="s">
        <v>462</v>
      </c>
      <c r="G283">
        <v>98.896850000000001</v>
      </c>
    </row>
    <row r="284" spans="1:7" x14ac:dyDescent="0.2">
      <c r="A284" t="s">
        <v>772</v>
      </c>
      <c r="B284" t="s">
        <v>177</v>
      </c>
      <c r="C284" t="s">
        <v>178</v>
      </c>
      <c r="D284" t="s">
        <v>179</v>
      </c>
      <c r="E284" t="s">
        <v>180</v>
      </c>
      <c r="F284" t="s">
        <v>463</v>
      </c>
      <c r="G284">
        <v>98.873599999999996</v>
      </c>
    </row>
    <row r="285" spans="1:7" x14ac:dyDescent="0.2">
      <c r="A285" t="s">
        <v>772</v>
      </c>
      <c r="B285" t="s">
        <v>177</v>
      </c>
      <c r="C285" t="s">
        <v>178</v>
      </c>
      <c r="D285" t="s">
        <v>179</v>
      </c>
      <c r="E285" t="s">
        <v>180</v>
      </c>
      <c r="F285" t="s">
        <v>464</v>
      </c>
      <c r="G285">
        <v>98.918009999999995</v>
      </c>
    </row>
    <row r="286" spans="1:7" x14ac:dyDescent="0.2">
      <c r="A286" t="s">
        <v>772</v>
      </c>
      <c r="B286" t="s">
        <v>177</v>
      </c>
      <c r="C286" t="s">
        <v>178</v>
      </c>
      <c r="D286" t="s">
        <v>179</v>
      </c>
      <c r="E286" t="s">
        <v>180</v>
      </c>
      <c r="F286" t="s">
        <v>465</v>
      </c>
      <c r="G286">
        <v>98.97354</v>
      </c>
    </row>
    <row r="287" spans="1:7" x14ac:dyDescent="0.2">
      <c r="A287" t="s">
        <v>772</v>
      </c>
      <c r="B287" t="s">
        <v>177</v>
      </c>
      <c r="C287" t="s">
        <v>178</v>
      </c>
      <c r="D287" t="s">
        <v>179</v>
      </c>
      <c r="E287" t="s">
        <v>180</v>
      </c>
      <c r="F287" t="s">
        <v>466</v>
      </c>
      <c r="G287">
        <v>99.043800000000005</v>
      </c>
    </row>
    <row r="288" spans="1:7" x14ac:dyDescent="0.2">
      <c r="A288" t="s">
        <v>772</v>
      </c>
      <c r="B288" t="s">
        <v>177</v>
      </c>
      <c r="C288" t="s">
        <v>178</v>
      </c>
      <c r="D288" t="s">
        <v>179</v>
      </c>
      <c r="E288" t="s">
        <v>180</v>
      </c>
      <c r="F288" t="s">
        <v>467</v>
      </c>
      <c r="G288">
        <v>99.136989999999997</v>
      </c>
    </row>
    <row r="289" spans="1:7" x14ac:dyDescent="0.2">
      <c r="A289" t="s">
        <v>772</v>
      </c>
      <c r="B289" t="s">
        <v>177</v>
      </c>
      <c r="C289" t="s">
        <v>178</v>
      </c>
      <c r="D289" t="s">
        <v>179</v>
      </c>
      <c r="E289" t="s">
        <v>180</v>
      </c>
      <c r="F289" t="s">
        <v>468</v>
      </c>
      <c r="G289">
        <v>99.289460000000005</v>
      </c>
    </row>
    <row r="290" spans="1:7" x14ac:dyDescent="0.2">
      <c r="A290" t="s">
        <v>772</v>
      </c>
      <c r="B290" t="s">
        <v>177</v>
      </c>
      <c r="C290" t="s">
        <v>178</v>
      </c>
      <c r="D290" t="s">
        <v>179</v>
      </c>
      <c r="E290" t="s">
        <v>180</v>
      </c>
      <c r="F290" t="s">
        <v>469</v>
      </c>
      <c r="G290">
        <v>99.441190000000006</v>
      </c>
    </row>
    <row r="291" spans="1:7" x14ac:dyDescent="0.2">
      <c r="A291" t="s">
        <v>772</v>
      </c>
      <c r="B291" t="s">
        <v>177</v>
      </c>
      <c r="C291" t="s">
        <v>178</v>
      </c>
      <c r="D291" t="s">
        <v>179</v>
      </c>
      <c r="E291" t="s">
        <v>180</v>
      </c>
      <c r="F291" t="s">
        <v>470</v>
      </c>
      <c r="G291">
        <v>99.439700000000002</v>
      </c>
    </row>
    <row r="292" spans="1:7" x14ac:dyDescent="0.2">
      <c r="A292" t="s">
        <v>772</v>
      </c>
      <c r="B292" t="s">
        <v>177</v>
      </c>
      <c r="C292" t="s">
        <v>178</v>
      </c>
      <c r="D292" t="s">
        <v>179</v>
      </c>
      <c r="E292" t="s">
        <v>180</v>
      </c>
      <c r="F292" t="s">
        <v>471</v>
      </c>
      <c r="G292">
        <v>99.388339999999999</v>
      </c>
    </row>
    <row r="293" spans="1:7" x14ac:dyDescent="0.2">
      <c r="A293" t="s">
        <v>772</v>
      </c>
      <c r="B293" t="s">
        <v>177</v>
      </c>
      <c r="C293" t="s">
        <v>178</v>
      </c>
      <c r="D293" t="s">
        <v>179</v>
      </c>
      <c r="E293" t="s">
        <v>180</v>
      </c>
      <c r="F293" t="s">
        <v>472</v>
      </c>
      <c r="G293">
        <v>99.335210000000004</v>
      </c>
    </row>
    <row r="294" spans="1:7" x14ac:dyDescent="0.2">
      <c r="A294" t="s">
        <v>772</v>
      </c>
      <c r="B294" t="s">
        <v>177</v>
      </c>
      <c r="C294" t="s">
        <v>178</v>
      </c>
      <c r="D294" t="s">
        <v>179</v>
      </c>
      <c r="E294" t="s">
        <v>180</v>
      </c>
      <c r="F294" t="s">
        <v>473</v>
      </c>
      <c r="G294">
        <v>99.355869999999996</v>
      </c>
    </row>
    <row r="295" spans="1:7" x14ac:dyDescent="0.2">
      <c r="A295" t="s">
        <v>772</v>
      </c>
      <c r="B295" t="s">
        <v>177</v>
      </c>
      <c r="C295" t="s">
        <v>178</v>
      </c>
      <c r="D295" t="s">
        <v>179</v>
      </c>
      <c r="E295" t="s">
        <v>180</v>
      </c>
      <c r="F295" t="s">
        <v>474</v>
      </c>
      <c r="G295">
        <v>99.512590000000003</v>
      </c>
    </row>
    <row r="296" spans="1:7" x14ac:dyDescent="0.2">
      <c r="A296" t="s">
        <v>772</v>
      </c>
      <c r="B296" t="s">
        <v>177</v>
      </c>
      <c r="C296" t="s">
        <v>178</v>
      </c>
      <c r="D296" t="s">
        <v>179</v>
      </c>
      <c r="E296" t="s">
        <v>180</v>
      </c>
      <c r="F296" t="s">
        <v>475</v>
      </c>
      <c r="G296">
        <v>99.771240000000006</v>
      </c>
    </row>
    <row r="297" spans="1:7" x14ac:dyDescent="0.2">
      <c r="A297" t="s">
        <v>772</v>
      </c>
      <c r="B297" t="s">
        <v>177</v>
      </c>
      <c r="C297" t="s">
        <v>178</v>
      </c>
      <c r="D297" t="s">
        <v>179</v>
      </c>
      <c r="E297" t="s">
        <v>180</v>
      </c>
      <c r="F297" t="s">
        <v>476</v>
      </c>
      <c r="G297">
        <v>100.0634</v>
      </c>
    </row>
    <row r="298" spans="1:7" x14ac:dyDescent="0.2">
      <c r="A298" t="s">
        <v>772</v>
      </c>
      <c r="B298" t="s">
        <v>177</v>
      </c>
      <c r="C298" t="s">
        <v>178</v>
      </c>
      <c r="D298" t="s">
        <v>179</v>
      </c>
      <c r="E298" t="s">
        <v>180</v>
      </c>
      <c r="F298" t="s">
        <v>477</v>
      </c>
      <c r="G298">
        <v>100.34010000000001</v>
      </c>
    </row>
    <row r="299" spans="1:7" x14ac:dyDescent="0.2">
      <c r="A299" t="s">
        <v>772</v>
      </c>
      <c r="B299" t="s">
        <v>177</v>
      </c>
      <c r="C299" t="s">
        <v>178</v>
      </c>
      <c r="D299" t="s">
        <v>179</v>
      </c>
      <c r="E299" t="s">
        <v>180</v>
      </c>
      <c r="F299" t="s">
        <v>478</v>
      </c>
      <c r="G299">
        <v>100.5613</v>
      </c>
    </row>
    <row r="300" spans="1:7" x14ac:dyDescent="0.2">
      <c r="A300" t="s">
        <v>772</v>
      </c>
      <c r="B300" t="s">
        <v>177</v>
      </c>
      <c r="C300" t="s">
        <v>178</v>
      </c>
      <c r="D300" t="s">
        <v>179</v>
      </c>
      <c r="E300" t="s">
        <v>180</v>
      </c>
      <c r="F300" t="s">
        <v>479</v>
      </c>
      <c r="G300">
        <v>100.7313</v>
      </c>
    </row>
    <row r="301" spans="1:7" x14ac:dyDescent="0.2">
      <c r="A301" t="s">
        <v>772</v>
      </c>
      <c r="B301" t="s">
        <v>177</v>
      </c>
      <c r="C301" t="s">
        <v>178</v>
      </c>
      <c r="D301" t="s">
        <v>179</v>
      </c>
      <c r="E301" t="s">
        <v>180</v>
      </c>
      <c r="F301" t="s">
        <v>480</v>
      </c>
      <c r="G301">
        <v>100.8344</v>
      </c>
    </row>
    <row r="302" spans="1:7" x14ac:dyDescent="0.2">
      <c r="A302" t="s">
        <v>772</v>
      </c>
      <c r="B302" t="s">
        <v>177</v>
      </c>
      <c r="C302" t="s">
        <v>178</v>
      </c>
      <c r="D302" t="s">
        <v>179</v>
      </c>
      <c r="E302" t="s">
        <v>180</v>
      </c>
      <c r="F302" t="s">
        <v>481</v>
      </c>
      <c r="G302">
        <v>100.9457</v>
      </c>
    </row>
    <row r="303" spans="1:7" x14ac:dyDescent="0.2">
      <c r="A303" t="s">
        <v>772</v>
      </c>
      <c r="B303" t="s">
        <v>177</v>
      </c>
      <c r="C303" t="s">
        <v>178</v>
      </c>
      <c r="D303" t="s">
        <v>179</v>
      </c>
      <c r="E303" t="s">
        <v>180</v>
      </c>
      <c r="F303" t="s">
        <v>482</v>
      </c>
      <c r="G303">
        <v>101.0967</v>
      </c>
    </row>
    <row r="304" spans="1:7" x14ac:dyDescent="0.2">
      <c r="A304" t="s">
        <v>772</v>
      </c>
      <c r="B304" t="s">
        <v>177</v>
      </c>
      <c r="C304" t="s">
        <v>178</v>
      </c>
      <c r="D304" t="s">
        <v>179</v>
      </c>
      <c r="E304" t="s">
        <v>180</v>
      </c>
      <c r="F304" t="s">
        <v>483</v>
      </c>
      <c r="G304">
        <v>101.2272</v>
      </c>
    </row>
    <row r="305" spans="1:7" x14ac:dyDescent="0.2">
      <c r="A305" t="s">
        <v>772</v>
      </c>
      <c r="B305" t="s">
        <v>177</v>
      </c>
      <c r="C305" t="s">
        <v>178</v>
      </c>
      <c r="D305" t="s">
        <v>179</v>
      </c>
      <c r="E305" t="s">
        <v>180</v>
      </c>
      <c r="F305" t="s">
        <v>484</v>
      </c>
      <c r="G305">
        <v>101.2522</v>
      </c>
    </row>
    <row r="306" spans="1:7" x14ac:dyDescent="0.2">
      <c r="A306" t="s">
        <v>772</v>
      </c>
      <c r="B306" t="s">
        <v>177</v>
      </c>
      <c r="C306" t="s">
        <v>178</v>
      </c>
      <c r="D306" t="s">
        <v>179</v>
      </c>
      <c r="E306" t="s">
        <v>180</v>
      </c>
      <c r="F306" t="s">
        <v>485</v>
      </c>
      <c r="G306">
        <v>101.2758</v>
      </c>
    </row>
    <row r="307" spans="1:7" x14ac:dyDescent="0.2">
      <c r="A307" t="s">
        <v>772</v>
      </c>
      <c r="B307" t="s">
        <v>177</v>
      </c>
      <c r="C307" t="s">
        <v>178</v>
      </c>
      <c r="D307" t="s">
        <v>179</v>
      </c>
      <c r="E307" t="s">
        <v>180</v>
      </c>
      <c r="F307" t="s">
        <v>486</v>
      </c>
      <c r="G307">
        <v>101.3471</v>
      </c>
    </row>
    <row r="308" spans="1:7" x14ac:dyDescent="0.2">
      <c r="A308" t="s">
        <v>772</v>
      </c>
      <c r="B308" t="s">
        <v>177</v>
      </c>
      <c r="C308" t="s">
        <v>178</v>
      </c>
      <c r="D308" t="s">
        <v>179</v>
      </c>
      <c r="E308" t="s">
        <v>180</v>
      </c>
      <c r="F308" t="s">
        <v>487</v>
      </c>
      <c r="G308">
        <v>101.4995</v>
      </c>
    </row>
    <row r="309" spans="1:7" x14ac:dyDescent="0.2">
      <c r="A309" t="s">
        <v>772</v>
      </c>
      <c r="B309" t="s">
        <v>177</v>
      </c>
      <c r="C309" t="s">
        <v>178</v>
      </c>
      <c r="D309" t="s">
        <v>179</v>
      </c>
      <c r="E309" t="s">
        <v>180</v>
      </c>
      <c r="F309" t="s">
        <v>488</v>
      </c>
      <c r="G309">
        <v>101.5851</v>
      </c>
    </row>
    <row r="310" spans="1:7" x14ac:dyDescent="0.2">
      <c r="A310" t="s">
        <v>772</v>
      </c>
      <c r="B310" t="s">
        <v>177</v>
      </c>
      <c r="C310" t="s">
        <v>178</v>
      </c>
      <c r="D310" t="s">
        <v>179</v>
      </c>
      <c r="E310" t="s">
        <v>180</v>
      </c>
      <c r="F310" t="s">
        <v>489</v>
      </c>
      <c r="G310">
        <v>101.7169</v>
      </c>
    </row>
    <row r="311" spans="1:7" x14ac:dyDescent="0.2">
      <c r="A311" t="s">
        <v>772</v>
      </c>
      <c r="B311" t="s">
        <v>177</v>
      </c>
      <c r="C311" t="s">
        <v>178</v>
      </c>
      <c r="D311" t="s">
        <v>179</v>
      </c>
      <c r="E311" t="s">
        <v>180</v>
      </c>
      <c r="F311" t="s">
        <v>490</v>
      </c>
      <c r="G311">
        <v>101.93219999999999</v>
      </c>
    </row>
    <row r="312" spans="1:7" x14ac:dyDescent="0.2">
      <c r="A312" t="s">
        <v>772</v>
      </c>
      <c r="B312" t="s">
        <v>177</v>
      </c>
      <c r="C312" t="s">
        <v>178</v>
      </c>
      <c r="D312" t="s">
        <v>179</v>
      </c>
      <c r="E312" t="s">
        <v>180</v>
      </c>
      <c r="F312" t="s">
        <v>491</v>
      </c>
      <c r="G312">
        <v>102.12430000000001</v>
      </c>
    </row>
    <row r="313" spans="1:7" x14ac:dyDescent="0.2">
      <c r="A313" t="s">
        <v>772</v>
      </c>
      <c r="B313" t="s">
        <v>177</v>
      </c>
      <c r="C313" t="s">
        <v>178</v>
      </c>
      <c r="D313" t="s">
        <v>179</v>
      </c>
      <c r="E313" t="s">
        <v>180</v>
      </c>
      <c r="F313" t="s">
        <v>492</v>
      </c>
      <c r="G313">
        <v>102.2328</v>
      </c>
    </row>
    <row r="314" spans="1:7" x14ac:dyDescent="0.2">
      <c r="A314" t="s">
        <v>772</v>
      </c>
      <c r="B314" t="s">
        <v>177</v>
      </c>
      <c r="C314" t="s">
        <v>178</v>
      </c>
      <c r="D314" t="s">
        <v>179</v>
      </c>
      <c r="E314" t="s">
        <v>180</v>
      </c>
      <c r="F314" t="s">
        <v>493</v>
      </c>
      <c r="G314">
        <v>102.2706</v>
      </c>
    </row>
    <row r="315" spans="1:7" x14ac:dyDescent="0.2">
      <c r="A315" t="s">
        <v>772</v>
      </c>
      <c r="B315" t="s">
        <v>177</v>
      </c>
      <c r="C315" t="s">
        <v>178</v>
      </c>
      <c r="D315" t="s">
        <v>179</v>
      </c>
      <c r="E315" t="s">
        <v>180</v>
      </c>
      <c r="F315" t="s">
        <v>494</v>
      </c>
      <c r="G315">
        <v>102.184</v>
      </c>
    </row>
    <row r="316" spans="1:7" x14ac:dyDescent="0.2">
      <c r="A316" t="s">
        <v>772</v>
      </c>
      <c r="B316" t="s">
        <v>177</v>
      </c>
      <c r="C316" t="s">
        <v>178</v>
      </c>
      <c r="D316" t="s">
        <v>179</v>
      </c>
      <c r="E316" t="s">
        <v>180</v>
      </c>
      <c r="F316" t="s">
        <v>495</v>
      </c>
      <c r="G316">
        <v>101.9401</v>
      </c>
    </row>
    <row r="317" spans="1:7" x14ac:dyDescent="0.2">
      <c r="A317" t="s">
        <v>772</v>
      </c>
      <c r="B317" t="s">
        <v>177</v>
      </c>
      <c r="C317" t="s">
        <v>178</v>
      </c>
      <c r="D317" t="s">
        <v>179</v>
      </c>
      <c r="E317" t="s">
        <v>180</v>
      </c>
      <c r="F317" t="s">
        <v>496</v>
      </c>
      <c r="G317">
        <v>101.6756</v>
      </c>
    </row>
    <row r="318" spans="1:7" x14ac:dyDescent="0.2">
      <c r="A318" t="s">
        <v>772</v>
      </c>
      <c r="B318" t="s">
        <v>177</v>
      </c>
      <c r="C318" t="s">
        <v>178</v>
      </c>
      <c r="D318" t="s">
        <v>179</v>
      </c>
      <c r="E318" t="s">
        <v>180</v>
      </c>
      <c r="F318" t="s">
        <v>497</v>
      </c>
      <c r="G318">
        <v>101.47239999999999</v>
      </c>
    </row>
    <row r="319" spans="1:7" x14ac:dyDescent="0.2">
      <c r="A319" t="s">
        <v>772</v>
      </c>
      <c r="B319" t="s">
        <v>177</v>
      </c>
      <c r="C319" t="s">
        <v>178</v>
      </c>
      <c r="D319" t="s">
        <v>179</v>
      </c>
      <c r="E319" t="s">
        <v>180</v>
      </c>
      <c r="F319" t="s">
        <v>498</v>
      </c>
      <c r="G319">
        <v>101.4027</v>
      </c>
    </row>
    <row r="320" spans="1:7" x14ac:dyDescent="0.2">
      <c r="A320" t="s">
        <v>772</v>
      </c>
      <c r="B320" t="s">
        <v>177</v>
      </c>
      <c r="C320" t="s">
        <v>178</v>
      </c>
      <c r="D320" t="s">
        <v>179</v>
      </c>
      <c r="E320" t="s">
        <v>180</v>
      </c>
      <c r="F320" t="s">
        <v>499</v>
      </c>
      <c r="G320">
        <v>101.4203</v>
      </c>
    </row>
    <row r="321" spans="1:7" x14ac:dyDescent="0.2">
      <c r="A321" t="s">
        <v>772</v>
      </c>
      <c r="B321" t="s">
        <v>177</v>
      </c>
      <c r="C321" t="s">
        <v>178</v>
      </c>
      <c r="D321" t="s">
        <v>179</v>
      </c>
      <c r="E321" t="s">
        <v>180</v>
      </c>
      <c r="F321" t="s">
        <v>500</v>
      </c>
      <c r="G321">
        <v>101.49209999999999</v>
      </c>
    </row>
    <row r="322" spans="1:7" x14ac:dyDescent="0.2">
      <c r="A322" t="s">
        <v>772</v>
      </c>
      <c r="B322" t="s">
        <v>177</v>
      </c>
      <c r="C322" t="s">
        <v>178</v>
      </c>
      <c r="D322" t="s">
        <v>179</v>
      </c>
      <c r="E322" t="s">
        <v>180</v>
      </c>
      <c r="F322" t="s">
        <v>501</v>
      </c>
      <c r="G322">
        <v>101.6435</v>
      </c>
    </row>
    <row r="323" spans="1:7" x14ac:dyDescent="0.2">
      <c r="A323" t="s">
        <v>772</v>
      </c>
      <c r="B323" t="s">
        <v>177</v>
      </c>
      <c r="C323" t="s">
        <v>178</v>
      </c>
      <c r="D323" t="s">
        <v>179</v>
      </c>
      <c r="E323" t="s">
        <v>180</v>
      </c>
      <c r="F323" t="s">
        <v>502</v>
      </c>
      <c r="G323">
        <v>101.8867</v>
      </c>
    </row>
    <row r="324" spans="1:7" x14ac:dyDescent="0.2">
      <c r="A324" t="s">
        <v>772</v>
      </c>
      <c r="B324" t="s">
        <v>177</v>
      </c>
      <c r="C324" t="s">
        <v>178</v>
      </c>
      <c r="D324" t="s">
        <v>179</v>
      </c>
      <c r="E324" t="s">
        <v>180</v>
      </c>
      <c r="F324" t="s">
        <v>503</v>
      </c>
      <c r="G324">
        <v>102.1001</v>
      </c>
    </row>
    <row r="325" spans="1:7" x14ac:dyDescent="0.2">
      <c r="A325" t="s">
        <v>772</v>
      </c>
      <c r="B325" t="s">
        <v>177</v>
      </c>
      <c r="C325" t="s">
        <v>178</v>
      </c>
      <c r="D325" t="s">
        <v>179</v>
      </c>
      <c r="E325" t="s">
        <v>180</v>
      </c>
      <c r="F325" t="s">
        <v>504</v>
      </c>
      <c r="G325">
        <v>102.2852</v>
      </c>
    </row>
    <row r="326" spans="1:7" x14ac:dyDescent="0.2">
      <c r="A326" t="s">
        <v>772</v>
      </c>
      <c r="B326" t="s">
        <v>177</v>
      </c>
      <c r="C326" t="s">
        <v>178</v>
      </c>
      <c r="D326" t="s">
        <v>179</v>
      </c>
      <c r="E326" t="s">
        <v>180</v>
      </c>
      <c r="F326" t="s">
        <v>505</v>
      </c>
      <c r="G326">
        <v>102.4474</v>
      </c>
    </row>
    <row r="327" spans="1:7" x14ac:dyDescent="0.2">
      <c r="A327" t="s">
        <v>772</v>
      </c>
      <c r="B327" t="s">
        <v>177</v>
      </c>
      <c r="C327" t="s">
        <v>178</v>
      </c>
      <c r="D327" t="s">
        <v>179</v>
      </c>
      <c r="E327" t="s">
        <v>180</v>
      </c>
      <c r="F327" t="s">
        <v>506</v>
      </c>
      <c r="G327">
        <v>102.5672</v>
      </c>
    </row>
    <row r="328" spans="1:7" x14ac:dyDescent="0.2">
      <c r="A328" t="s">
        <v>772</v>
      </c>
      <c r="B328" t="s">
        <v>177</v>
      </c>
      <c r="C328" t="s">
        <v>178</v>
      </c>
      <c r="D328" t="s">
        <v>179</v>
      </c>
      <c r="E328" t="s">
        <v>180</v>
      </c>
      <c r="F328" t="s">
        <v>507</v>
      </c>
      <c r="G328">
        <v>102.6561</v>
      </c>
    </row>
    <row r="329" spans="1:7" x14ac:dyDescent="0.2">
      <c r="A329" t="s">
        <v>772</v>
      </c>
      <c r="B329" t="s">
        <v>177</v>
      </c>
      <c r="C329" t="s">
        <v>178</v>
      </c>
      <c r="D329" t="s">
        <v>179</v>
      </c>
      <c r="E329" t="s">
        <v>180</v>
      </c>
      <c r="F329" t="s">
        <v>508</v>
      </c>
      <c r="G329">
        <v>102.7</v>
      </c>
    </row>
    <row r="330" spans="1:7" x14ac:dyDescent="0.2">
      <c r="A330" t="s">
        <v>772</v>
      </c>
      <c r="B330" t="s">
        <v>177</v>
      </c>
      <c r="C330" t="s">
        <v>178</v>
      </c>
      <c r="D330" t="s">
        <v>179</v>
      </c>
      <c r="E330" t="s">
        <v>180</v>
      </c>
      <c r="F330" t="s">
        <v>509</v>
      </c>
      <c r="G330">
        <v>102.66379999999999</v>
      </c>
    </row>
    <row r="331" spans="1:7" x14ac:dyDescent="0.2">
      <c r="A331" t="s">
        <v>772</v>
      </c>
      <c r="B331" t="s">
        <v>177</v>
      </c>
      <c r="C331" t="s">
        <v>178</v>
      </c>
      <c r="D331" t="s">
        <v>179</v>
      </c>
      <c r="E331" t="s">
        <v>180</v>
      </c>
      <c r="F331" t="s">
        <v>510</v>
      </c>
      <c r="G331">
        <v>102.54130000000001</v>
      </c>
    </row>
    <row r="332" spans="1:7" x14ac:dyDescent="0.2">
      <c r="A332" t="s">
        <v>772</v>
      </c>
      <c r="B332" t="s">
        <v>177</v>
      </c>
      <c r="C332" t="s">
        <v>178</v>
      </c>
      <c r="D332" t="s">
        <v>179</v>
      </c>
      <c r="E332" t="s">
        <v>180</v>
      </c>
      <c r="F332" t="s">
        <v>511</v>
      </c>
      <c r="G332">
        <v>102.4226</v>
      </c>
    </row>
    <row r="333" spans="1:7" x14ac:dyDescent="0.2">
      <c r="A333" t="s">
        <v>772</v>
      </c>
      <c r="B333" t="s">
        <v>177</v>
      </c>
      <c r="C333" t="s">
        <v>178</v>
      </c>
      <c r="D333" t="s">
        <v>179</v>
      </c>
      <c r="E333" t="s">
        <v>180</v>
      </c>
      <c r="F333" t="s">
        <v>512</v>
      </c>
      <c r="G333">
        <v>102.24160000000001</v>
      </c>
    </row>
    <row r="334" spans="1:7" x14ac:dyDescent="0.2">
      <c r="A334" t="s">
        <v>772</v>
      </c>
      <c r="B334" t="s">
        <v>177</v>
      </c>
      <c r="C334" t="s">
        <v>178</v>
      </c>
      <c r="D334" t="s">
        <v>179</v>
      </c>
      <c r="E334" t="s">
        <v>180</v>
      </c>
      <c r="F334" t="s">
        <v>513</v>
      </c>
      <c r="G334">
        <v>101.98869999999999</v>
      </c>
    </row>
    <row r="335" spans="1:7" x14ac:dyDescent="0.2">
      <c r="A335" t="s">
        <v>772</v>
      </c>
      <c r="B335" t="s">
        <v>177</v>
      </c>
      <c r="C335" t="s">
        <v>178</v>
      </c>
      <c r="D335" t="s">
        <v>179</v>
      </c>
      <c r="E335" t="s">
        <v>180</v>
      </c>
      <c r="F335" t="s">
        <v>514</v>
      </c>
      <c r="G335">
        <v>101.9224</v>
      </c>
    </row>
    <row r="336" spans="1:7" x14ac:dyDescent="0.2">
      <c r="A336" t="s">
        <v>772</v>
      </c>
      <c r="B336" t="s">
        <v>177</v>
      </c>
      <c r="C336" t="s">
        <v>178</v>
      </c>
      <c r="D336" t="s">
        <v>179</v>
      </c>
      <c r="E336" t="s">
        <v>180</v>
      </c>
      <c r="F336" t="s">
        <v>515</v>
      </c>
      <c r="G336">
        <v>102.0103</v>
      </c>
    </row>
    <row r="337" spans="1:7" x14ac:dyDescent="0.2">
      <c r="A337" t="s">
        <v>772</v>
      </c>
      <c r="B337" t="s">
        <v>177</v>
      </c>
      <c r="C337" t="s">
        <v>178</v>
      </c>
      <c r="D337" t="s">
        <v>179</v>
      </c>
      <c r="E337" t="s">
        <v>180</v>
      </c>
      <c r="F337" t="s">
        <v>516</v>
      </c>
      <c r="G337">
        <v>102.1199</v>
      </c>
    </row>
    <row r="338" spans="1:7" x14ac:dyDescent="0.2">
      <c r="A338" t="s">
        <v>772</v>
      </c>
      <c r="B338" t="s">
        <v>177</v>
      </c>
      <c r="C338" t="s">
        <v>178</v>
      </c>
      <c r="D338" t="s">
        <v>179</v>
      </c>
      <c r="E338" t="s">
        <v>180</v>
      </c>
      <c r="F338" t="s">
        <v>517</v>
      </c>
      <c r="G338">
        <v>102.14960000000001</v>
      </c>
    </row>
    <row r="339" spans="1:7" x14ac:dyDescent="0.2">
      <c r="A339" t="s">
        <v>772</v>
      </c>
      <c r="B339" t="s">
        <v>177</v>
      </c>
      <c r="C339" t="s">
        <v>178</v>
      </c>
      <c r="D339" t="s">
        <v>179</v>
      </c>
      <c r="E339" t="s">
        <v>180</v>
      </c>
      <c r="F339" t="s">
        <v>518</v>
      </c>
      <c r="G339">
        <v>102.107</v>
      </c>
    </row>
    <row r="340" spans="1:7" x14ac:dyDescent="0.2">
      <c r="A340" t="s">
        <v>772</v>
      </c>
      <c r="B340" t="s">
        <v>177</v>
      </c>
      <c r="C340" t="s">
        <v>178</v>
      </c>
      <c r="D340" t="s">
        <v>179</v>
      </c>
      <c r="E340" t="s">
        <v>180</v>
      </c>
      <c r="F340" t="s">
        <v>519</v>
      </c>
      <c r="G340">
        <v>102.04730000000001</v>
      </c>
    </row>
    <row r="341" spans="1:7" x14ac:dyDescent="0.2">
      <c r="A341" t="s">
        <v>772</v>
      </c>
      <c r="B341" t="s">
        <v>177</v>
      </c>
      <c r="C341" t="s">
        <v>178</v>
      </c>
      <c r="D341" t="s">
        <v>179</v>
      </c>
      <c r="E341" t="s">
        <v>180</v>
      </c>
      <c r="F341" t="s">
        <v>520</v>
      </c>
      <c r="G341">
        <v>101.929</v>
      </c>
    </row>
    <row r="342" spans="1:7" x14ac:dyDescent="0.2">
      <c r="A342" t="s">
        <v>772</v>
      </c>
      <c r="B342" t="s">
        <v>177</v>
      </c>
      <c r="C342" t="s">
        <v>178</v>
      </c>
      <c r="D342" t="s">
        <v>179</v>
      </c>
      <c r="E342" t="s">
        <v>180</v>
      </c>
      <c r="F342" t="s">
        <v>521</v>
      </c>
      <c r="G342">
        <v>101.7355</v>
      </c>
    </row>
    <row r="343" spans="1:7" x14ac:dyDescent="0.2">
      <c r="A343" t="s">
        <v>772</v>
      </c>
      <c r="B343" t="s">
        <v>177</v>
      </c>
      <c r="C343" t="s">
        <v>178</v>
      </c>
      <c r="D343" t="s">
        <v>179</v>
      </c>
      <c r="E343" t="s">
        <v>180</v>
      </c>
      <c r="F343" t="s">
        <v>522</v>
      </c>
      <c r="G343">
        <v>101.5</v>
      </c>
    </row>
    <row r="344" spans="1:7" x14ac:dyDescent="0.2">
      <c r="A344" t="s">
        <v>772</v>
      </c>
      <c r="B344" t="s">
        <v>177</v>
      </c>
      <c r="C344" t="s">
        <v>178</v>
      </c>
      <c r="D344" t="s">
        <v>179</v>
      </c>
      <c r="E344" t="s">
        <v>180</v>
      </c>
      <c r="F344" t="s">
        <v>523</v>
      </c>
      <c r="G344">
        <v>101.2491</v>
      </c>
    </row>
    <row r="345" spans="1:7" x14ac:dyDescent="0.2">
      <c r="A345" t="s">
        <v>772</v>
      </c>
      <c r="B345" t="s">
        <v>177</v>
      </c>
      <c r="C345" t="s">
        <v>178</v>
      </c>
      <c r="D345" t="s">
        <v>179</v>
      </c>
      <c r="E345" t="s">
        <v>180</v>
      </c>
      <c r="F345" t="s">
        <v>524</v>
      </c>
      <c r="G345">
        <v>101.01909999999999</v>
      </c>
    </row>
    <row r="346" spans="1:7" x14ac:dyDescent="0.2">
      <c r="A346" t="s">
        <v>772</v>
      </c>
      <c r="B346" t="s">
        <v>177</v>
      </c>
      <c r="C346" t="s">
        <v>178</v>
      </c>
      <c r="D346" t="s">
        <v>179</v>
      </c>
      <c r="E346" t="s">
        <v>180</v>
      </c>
      <c r="F346" t="s">
        <v>525</v>
      </c>
      <c r="G346">
        <v>100.8262</v>
      </c>
    </row>
    <row r="347" spans="1:7" x14ac:dyDescent="0.2">
      <c r="A347" t="s">
        <v>772</v>
      </c>
      <c r="B347" t="s">
        <v>177</v>
      </c>
      <c r="C347" t="s">
        <v>178</v>
      </c>
      <c r="D347" t="s">
        <v>179</v>
      </c>
      <c r="E347" t="s">
        <v>180</v>
      </c>
      <c r="F347" t="s">
        <v>526</v>
      </c>
      <c r="G347">
        <v>100.6456</v>
      </c>
    </row>
    <row r="348" spans="1:7" x14ac:dyDescent="0.2">
      <c r="A348" t="s">
        <v>772</v>
      </c>
      <c r="B348" t="s">
        <v>177</v>
      </c>
      <c r="C348" t="s">
        <v>178</v>
      </c>
      <c r="D348" t="s">
        <v>179</v>
      </c>
      <c r="E348" t="s">
        <v>180</v>
      </c>
      <c r="F348" t="s">
        <v>527</v>
      </c>
      <c r="G348">
        <v>100.5425</v>
      </c>
    </row>
    <row r="349" spans="1:7" x14ac:dyDescent="0.2">
      <c r="A349" t="s">
        <v>772</v>
      </c>
      <c r="B349" t="s">
        <v>177</v>
      </c>
      <c r="C349" t="s">
        <v>178</v>
      </c>
      <c r="D349" t="s">
        <v>179</v>
      </c>
      <c r="E349" t="s">
        <v>180</v>
      </c>
      <c r="F349" t="s">
        <v>528</v>
      </c>
      <c r="G349">
        <v>100.5714</v>
      </c>
    </row>
    <row r="350" spans="1:7" x14ac:dyDescent="0.2">
      <c r="A350" t="s">
        <v>772</v>
      </c>
      <c r="B350" t="s">
        <v>177</v>
      </c>
      <c r="C350" t="s">
        <v>178</v>
      </c>
      <c r="D350" t="s">
        <v>179</v>
      </c>
      <c r="E350" t="s">
        <v>180</v>
      </c>
      <c r="F350" t="s">
        <v>529</v>
      </c>
      <c r="G350">
        <v>100.6288</v>
      </c>
    </row>
    <row r="351" spans="1:7" x14ac:dyDescent="0.2">
      <c r="A351" t="s">
        <v>772</v>
      </c>
      <c r="B351" t="s">
        <v>177</v>
      </c>
      <c r="C351" t="s">
        <v>178</v>
      </c>
      <c r="D351" t="s">
        <v>179</v>
      </c>
      <c r="E351" t="s">
        <v>180</v>
      </c>
      <c r="F351" t="s">
        <v>530</v>
      </c>
      <c r="G351">
        <v>100.6747</v>
      </c>
    </row>
    <row r="352" spans="1:7" x14ac:dyDescent="0.2">
      <c r="A352" t="s">
        <v>772</v>
      </c>
      <c r="B352" t="s">
        <v>177</v>
      </c>
      <c r="C352" t="s">
        <v>178</v>
      </c>
      <c r="D352" t="s">
        <v>179</v>
      </c>
      <c r="E352" t="s">
        <v>180</v>
      </c>
      <c r="F352" t="s">
        <v>531</v>
      </c>
      <c r="G352">
        <v>100.67489999999999</v>
      </c>
    </row>
    <row r="353" spans="1:7" x14ac:dyDescent="0.2">
      <c r="A353" t="s">
        <v>772</v>
      </c>
      <c r="B353" t="s">
        <v>177</v>
      </c>
      <c r="C353" t="s">
        <v>178</v>
      </c>
      <c r="D353" t="s">
        <v>179</v>
      </c>
      <c r="E353" t="s">
        <v>180</v>
      </c>
      <c r="F353" t="s">
        <v>532</v>
      </c>
      <c r="G353">
        <v>100.6176</v>
      </c>
    </row>
    <row r="354" spans="1:7" x14ac:dyDescent="0.2">
      <c r="A354" t="s">
        <v>772</v>
      </c>
      <c r="B354" t="s">
        <v>177</v>
      </c>
      <c r="C354" t="s">
        <v>178</v>
      </c>
      <c r="D354" t="s">
        <v>179</v>
      </c>
      <c r="E354" t="s">
        <v>180</v>
      </c>
      <c r="F354" t="s">
        <v>533</v>
      </c>
      <c r="G354">
        <v>100.54470000000001</v>
      </c>
    </row>
    <row r="355" spans="1:7" x14ac:dyDescent="0.2">
      <c r="A355" t="s">
        <v>772</v>
      </c>
      <c r="B355" t="s">
        <v>177</v>
      </c>
      <c r="C355" t="s">
        <v>178</v>
      </c>
      <c r="D355" t="s">
        <v>179</v>
      </c>
      <c r="E355" t="s">
        <v>180</v>
      </c>
      <c r="F355" t="s">
        <v>534</v>
      </c>
      <c r="G355">
        <v>100.4216</v>
      </c>
    </row>
    <row r="356" spans="1:7" x14ac:dyDescent="0.2">
      <c r="A356" t="s">
        <v>772</v>
      </c>
      <c r="B356" t="s">
        <v>177</v>
      </c>
      <c r="C356" t="s">
        <v>178</v>
      </c>
      <c r="D356" t="s">
        <v>179</v>
      </c>
      <c r="E356" t="s">
        <v>180</v>
      </c>
      <c r="F356" t="s">
        <v>535</v>
      </c>
      <c r="G356">
        <v>100.2723</v>
      </c>
    </row>
    <row r="357" spans="1:7" x14ac:dyDescent="0.2">
      <c r="A357" t="s">
        <v>772</v>
      </c>
      <c r="B357" t="s">
        <v>177</v>
      </c>
      <c r="C357" t="s">
        <v>178</v>
      </c>
      <c r="D357" t="s">
        <v>179</v>
      </c>
      <c r="E357" t="s">
        <v>180</v>
      </c>
      <c r="F357" t="s">
        <v>536</v>
      </c>
      <c r="G357">
        <v>100.1153</v>
      </c>
    </row>
    <row r="358" spans="1:7" x14ac:dyDescent="0.2">
      <c r="A358" t="s">
        <v>772</v>
      </c>
      <c r="B358" t="s">
        <v>177</v>
      </c>
      <c r="C358" t="s">
        <v>178</v>
      </c>
      <c r="D358" t="s">
        <v>179</v>
      </c>
      <c r="E358" t="s">
        <v>180</v>
      </c>
      <c r="F358" t="s">
        <v>537</v>
      </c>
      <c r="G358">
        <v>99.956469999999996</v>
      </c>
    </row>
    <row r="359" spans="1:7" x14ac:dyDescent="0.2">
      <c r="A359" t="s">
        <v>772</v>
      </c>
      <c r="B359" t="s">
        <v>177</v>
      </c>
      <c r="C359" t="s">
        <v>178</v>
      </c>
      <c r="D359" t="s">
        <v>179</v>
      </c>
      <c r="E359" t="s">
        <v>180</v>
      </c>
      <c r="F359" t="s">
        <v>538</v>
      </c>
      <c r="G359">
        <v>99.633349999999993</v>
      </c>
    </row>
    <row r="360" spans="1:7" x14ac:dyDescent="0.2">
      <c r="A360" t="s">
        <v>772</v>
      </c>
      <c r="B360" t="s">
        <v>177</v>
      </c>
      <c r="C360" t="s">
        <v>178</v>
      </c>
      <c r="D360" t="s">
        <v>179</v>
      </c>
      <c r="E360" t="s">
        <v>180</v>
      </c>
      <c r="F360" t="s">
        <v>539</v>
      </c>
      <c r="G360">
        <v>99.192970000000003</v>
      </c>
    </row>
    <row r="361" spans="1:7" x14ac:dyDescent="0.2">
      <c r="A361" t="s">
        <v>772</v>
      </c>
      <c r="B361" t="s">
        <v>177</v>
      </c>
      <c r="C361" t="s">
        <v>178</v>
      </c>
      <c r="D361" t="s">
        <v>179</v>
      </c>
      <c r="E361" t="s">
        <v>180</v>
      </c>
      <c r="F361" t="s">
        <v>540</v>
      </c>
      <c r="G361">
        <v>98.746009999999998</v>
      </c>
    </row>
    <row r="362" spans="1:7" x14ac:dyDescent="0.2">
      <c r="A362" t="s">
        <v>772</v>
      </c>
      <c r="B362" t="s">
        <v>177</v>
      </c>
      <c r="C362" t="s">
        <v>178</v>
      </c>
      <c r="D362" t="s">
        <v>179</v>
      </c>
      <c r="E362" t="s">
        <v>180</v>
      </c>
      <c r="F362" t="s">
        <v>541</v>
      </c>
      <c r="G362">
        <v>98.407169999999994</v>
      </c>
    </row>
    <row r="363" spans="1:7" x14ac:dyDescent="0.2">
      <c r="A363" t="s">
        <v>772</v>
      </c>
      <c r="B363" t="s">
        <v>177</v>
      </c>
      <c r="C363" t="s">
        <v>178</v>
      </c>
      <c r="D363" t="s">
        <v>179</v>
      </c>
      <c r="E363" t="s">
        <v>180</v>
      </c>
      <c r="F363" t="s">
        <v>542</v>
      </c>
      <c r="G363">
        <v>98.21069</v>
      </c>
    </row>
    <row r="364" spans="1:7" x14ac:dyDescent="0.2">
      <c r="A364" t="s">
        <v>772</v>
      </c>
      <c r="B364" t="s">
        <v>177</v>
      </c>
      <c r="C364" t="s">
        <v>178</v>
      </c>
      <c r="D364" t="s">
        <v>179</v>
      </c>
      <c r="E364" t="s">
        <v>180</v>
      </c>
      <c r="F364" t="s">
        <v>543</v>
      </c>
      <c r="G364">
        <v>98.167950000000005</v>
      </c>
    </row>
    <row r="365" spans="1:7" x14ac:dyDescent="0.2">
      <c r="A365" t="s">
        <v>772</v>
      </c>
      <c r="B365" t="s">
        <v>177</v>
      </c>
      <c r="C365" t="s">
        <v>178</v>
      </c>
      <c r="D365" t="s">
        <v>179</v>
      </c>
      <c r="E365" t="s">
        <v>180</v>
      </c>
      <c r="F365" t="s">
        <v>544</v>
      </c>
      <c r="G365">
        <v>98.338920000000002</v>
      </c>
    </row>
    <row r="366" spans="1:7" x14ac:dyDescent="0.2">
      <c r="A366" t="s">
        <v>772</v>
      </c>
      <c r="B366" t="s">
        <v>177</v>
      </c>
      <c r="C366" t="s">
        <v>178</v>
      </c>
      <c r="D366" t="s">
        <v>179</v>
      </c>
      <c r="E366" t="s">
        <v>180</v>
      </c>
      <c r="F366" t="s">
        <v>545</v>
      </c>
      <c r="G366">
        <v>98.562309999999997</v>
      </c>
    </row>
    <row r="367" spans="1:7" x14ac:dyDescent="0.2">
      <c r="A367" t="s">
        <v>772</v>
      </c>
      <c r="B367" t="s">
        <v>177</v>
      </c>
      <c r="C367" t="s">
        <v>178</v>
      </c>
      <c r="D367" t="s">
        <v>179</v>
      </c>
      <c r="E367" t="s">
        <v>180</v>
      </c>
      <c r="F367" t="s">
        <v>546</v>
      </c>
      <c r="G367">
        <v>98.784689999999998</v>
      </c>
    </row>
    <row r="368" spans="1:7" x14ac:dyDescent="0.2">
      <c r="A368" t="s">
        <v>772</v>
      </c>
      <c r="B368" t="s">
        <v>177</v>
      </c>
      <c r="C368" t="s">
        <v>178</v>
      </c>
      <c r="D368" t="s">
        <v>179</v>
      </c>
      <c r="E368" t="s">
        <v>180</v>
      </c>
      <c r="F368" t="s">
        <v>547</v>
      </c>
      <c r="G368">
        <v>98.89967</v>
      </c>
    </row>
    <row r="369" spans="1:7" x14ac:dyDescent="0.2">
      <c r="A369" t="s">
        <v>772</v>
      </c>
      <c r="B369" t="s">
        <v>177</v>
      </c>
      <c r="C369" t="s">
        <v>178</v>
      </c>
      <c r="D369" t="s">
        <v>179</v>
      </c>
      <c r="E369" t="s">
        <v>180</v>
      </c>
      <c r="F369" t="s">
        <v>548</v>
      </c>
      <c r="G369">
        <v>98.96302</v>
      </c>
    </row>
    <row r="370" spans="1:7" x14ac:dyDescent="0.2">
      <c r="A370" t="s">
        <v>772</v>
      </c>
      <c r="B370" t="s">
        <v>177</v>
      </c>
      <c r="C370" t="s">
        <v>178</v>
      </c>
      <c r="D370" t="s">
        <v>179</v>
      </c>
      <c r="E370" t="s">
        <v>180</v>
      </c>
      <c r="F370" t="s">
        <v>549</v>
      </c>
      <c r="G370">
        <v>99.046539999999993</v>
      </c>
    </row>
    <row r="371" spans="1:7" x14ac:dyDescent="0.2">
      <c r="A371" t="s">
        <v>772</v>
      </c>
      <c r="B371" t="s">
        <v>177</v>
      </c>
      <c r="C371" t="s">
        <v>178</v>
      </c>
      <c r="D371" t="s">
        <v>179</v>
      </c>
      <c r="E371" t="s">
        <v>180</v>
      </c>
      <c r="F371" t="s">
        <v>550</v>
      </c>
      <c r="G371">
        <v>99.112099999999998</v>
      </c>
    </row>
    <row r="372" spans="1:7" x14ac:dyDescent="0.2">
      <c r="A372" t="s">
        <v>772</v>
      </c>
      <c r="B372" t="s">
        <v>177</v>
      </c>
      <c r="C372" t="s">
        <v>178</v>
      </c>
      <c r="D372" t="s">
        <v>179</v>
      </c>
      <c r="E372" t="s">
        <v>180</v>
      </c>
      <c r="F372" t="s">
        <v>551</v>
      </c>
      <c r="G372">
        <v>99.178229999999999</v>
      </c>
    </row>
    <row r="373" spans="1:7" x14ac:dyDescent="0.2">
      <c r="A373" t="s">
        <v>772</v>
      </c>
      <c r="B373" t="s">
        <v>177</v>
      </c>
      <c r="C373" t="s">
        <v>178</v>
      </c>
      <c r="D373" t="s">
        <v>179</v>
      </c>
      <c r="E373" t="s">
        <v>180</v>
      </c>
      <c r="F373" t="s">
        <v>552</v>
      </c>
      <c r="G373">
        <v>99.192019999999999</v>
      </c>
    </row>
    <row r="374" spans="1:7" x14ac:dyDescent="0.2">
      <c r="A374" t="s">
        <v>772</v>
      </c>
      <c r="B374" t="s">
        <v>177</v>
      </c>
      <c r="C374" t="s">
        <v>178</v>
      </c>
      <c r="D374" t="s">
        <v>179</v>
      </c>
      <c r="E374" t="s">
        <v>180</v>
      </c>
      <c r="F374" t="s">
        <v>553</v>
      </c>
      <c r="G374">
        <v>99.213049999999996</v>
      </c>
    </row>
    <row r="375" spans="1:7" x14ac:dyDescent="0.2">
      <c r="A375" t="s">
        <v>772</v>
      </c>
      <c r="B375" t="s">
        <v>177</v>
      </c>
      <c r="C375" t="s">
        <v>178</v>
      </c>
      <c r="D375" t="s">
        <v>179</v>
      </c>
      <c r="E375" t="s">
        <v>180</v>
      </c>
      <c r="F375" t="s">
        <v>554</v>
      </c>
      <c r="G375">
        <v>99.305819999999997</v>
      </c>
    </row>
    <row r="376" spans="1:7" x14ac:dyDescent="0.2">
      <c r="A376" t="s">
        <v>772</v>
      </c>
      <c r="B376" t="s">
        <v>177</v>
      </c>
      <c r="C376" t="s">
        <v>178</v>
      </c>
      <c r="D376" t="s">
        <v>179</v>
      </c>
      <c r="E376" t="s">
        <v>180</v>
      </c>
      <c r="F376" t="s">
        <v>555</v>
      </c>
      <c r="G376">
        <v>99.362430000000003</v>
      </c>
    </row>
    <row r="377" spans="1:7" x14ac:dyDescent="0.2">
      <c r="A377" t="s">
        <v>772</v>
      </c>
      <c r="B377" t="s">
        <v>177</v>
      </c>
      <c r="C377" t="s">
        <v>178</v>
      </c>
      <c r="D377" t="s">
        <v>179</v>
      </c>
      <c r="E377" t="s">
        <v>180</v>
      </c>
      <c r="F377" t="s">
        <v>556</v>
      </c>
      <c r="G377">
        <v>99.353650000000002</v>
      </c>
    </row>
    <row r="378" spans="1:7" x14ac:dyDescent="0.2">
      <c r="A378" t="s">
        <v>772</v>
      </c>
      <c r="B378" t="s">
        <v>177</v>
      </c>
      <c r="C378" t="s">
        <v>178</v>
      </c>
      <c r="D378" t="s">
        <v>179</v>
      </c>
      <c r="E378" t="s">
        <v>180</v>
      </c>
      <c r="F378" t="s">
        <v>557</v>
      </c>
      <c r="G378">
        <v>99.334850000000003</v>
      </c>
    </row>
    <row r="379" spans="1:7" x14ac:dyDescent="0.2">
      <c r="A379" t="s">
        <v>772</v>
      </c>
      <c r="B379" t="s">
        <v>177</v>
      </c>
      <c r="C379" t="s">
        <v>178</v>
      </c>
      <c r="D379" t="s">
        <v>179</v>
      </c>
      <c r="E379" t="s">
        <v>180</v>
      </c>
      <c r="F379" t="s">
        <v>558</v>
      </c>
      <c r="G379">
        <v>99.360939999999999</v>
      </c>
    </row>
    <row r="380" spans="1:7" x14ac:dyDescent="0.2">
      <c r="A380" t="s">
        <v>772</v>
      </c>
      <c r="B380" t="s">
        <v>177</v>
      </c>
      <c r="C380" t="s">
        <v>178</v>
      </c>
      <c r="D380" t="s">
        <v>179</v>
      </c>
      <c r="E380" t="s">
        <v>180</v>
      </c>
      <c r="F380" t="s">
        <v>559</v>
      </c>
      <c r="G380">
        <v>99.411469999999994</v>
      </c>
    </row>
    <row r="381" spans="1:7" x14ac:dyDescent="0.2">
      <c r="A381" t="s">
        <v>772</v>
      </c>
      <c r="B381" t="s">
        <v>177</v>
      </c>
      <c r="C381" t="s">
        <v>178</v>
      </c>
      <c r="D381" t="s">
        <v>179</v>
      </c>
      <c r="E381" t="s">
        <v>180</v>
      </c>
      <c r="F381" t="s">
        <v>560</v>
      </c>
      <c r="G381">
        <v>99.520769999999999</v>
      </c>
    </row>
    <row r="382" spans="1:7" x14ac:dyDescent="0.2">
      <c r="A382" t="s">
        <v>772</v>
      </c>
      <c r="B382" t="s">
        <v>177</v>
      </c>
      <c r="C382" t="s">
        <v>178</v>
      </c>
      <c r="D382" t="s">
        <v>179</v>
      </c>
      <c r="E382" t="s">
        <v>180</v>
      </c>
      <c r="F382" t="s">
        <v>561</v>
      </c>
      <c r="G382">
        <v>99.633669999999995</v>
      </c>
    </row>
    <row r="383" spans="1:7" x14ac:dyDescent="0.2">
      <c r="A383" t="s">
        <v>772</v>
      </c>
      <c r="B383" t="s">
        <v>177</v>
      </c>
      <c r="C383" t="s">
        <v>178</v>
      </c>
      <c r="D383" t="s">
        <v>179</v>
      </c>
      <c r="E383" t="s">
        <v>180</v>
      </c>
      <c r="F383" t="s">
        <v>562</v>
      </c>
      <c r="G383">
        <v>99.683750000000003</v>
      </c>
    </row>
    <row r="384" spans="1:7" x14ac:dyDescent="0.2">
      <c r="A384" t="s">
        <v>772</v>
      </c>
      <c r="B384" t="s">
        <v>177</v>
      </c>
      <c r="C384" t="s">
        <v>178</v>
      </c>
      <c r="D384" t="s">
        <v>179</v>
      </c>
      <c r="E384" t="s">
        <v>180</v>
      </c>
      <c r="F384" t="s">
        <v>563</v>
      </c>
      <c r="G384">
        <v>99.69923</v>
      </c>
    </row>
    <row r="385" spans="1:7" x14ac:dyDescent="0.2">
      <c r="A385" t="s">
        <v>772</v>
      </c>
      <c r="B385" t="s">
        <v>177</v>
      </c>
      <c r="C385" t="s">
        <v>178</v>
      </c>
      <c r="D385" t="s">
        <v>179</v>
      </c>
      <c r="E385" t="s">
        <v>180</v>
      </c>
      <c r="F385" t="s">
        <v>564</v>
      </c>
      <c r="G385">
        <v>99.752870000000001</v>
      </c>
    </row>
    <row r="386" spans="1:7" x14ac:dyDescent="0.2">
      <c r="A386" t="s">
        <v>772</v>
      </c>
      <c r="B386" t="s">
        <v>177</v>
      </c>
      <c r="C386" t="s">
        <v>178</v>
      </c>
      <c r="D386" t="s">
        <v>179</v>
      </c>
      <c r="E386" t="s">
        <v>180</v>
      </c>
      <c r="F386" t="s">
        <v>565</v>
      </c>
      <c r="G386">
        <v>99.821460000000002</v>
      </c>
    </row>
    <row r="387" spans="1:7" x14ac:dyDescent="0.2">
      <c r="A387" t="s">
        <v>772</v>
      </c>
      <c r="B387" t="s">
        <v>177</v>
      </c>
      <c r="C387" t="s">
        <v>178</v>
      </c>
      <c r="D387" t="s">
        <v>179</v>
      </c>
      <c r="E387" t="s">
        <v>180</v>
      </c>
      <c r="F387" t="s">
        <v>566</v>
      </c>
      <c r="G387">
        <v>99.857230000000001</v>
      </c>
    </row>
    <row r="388" spans="1:7" x14ac:dyDescent="0.2">
      <c r="A388" t="s">
        <v>772</v>
      </c>
      <c r="B388" t="s">
        <v>177</v>
      </c>
      <c r="C388" t="s">
        <v>178</v>
      </c>
      <c r="D388" t="s">
        <v>179</v>
      </c>
      <c r="E388" t="s">
        <v>180</v>
      </c>
      <c r="F388" t="s">
        <v>567</v>
      </c>
      <c r="G388">
        <v>99.813029999999998</v>
      </c>
    </row>
    <row r="389" spans="1:7" x14ac:dyDescent="0.2">
      <c r="A389" t="s">
        <v>772</v>
      </c>
      <c r="B389" t="s">
        <v>177</v>
      </c>
      <c r="C389" t="s">
        <v>178</v>
      </c>
      <c r="D389" t="s">
        <v>179</v>
      </c>
      <c r="E389" t="s">
        <v>180</v>
      </c>
      <c r="F389" t="s">
        <v>568</v>
      </c>
      <c r="G389">
        <v>99.669060000000002</v>
      </c>
    </row>
    <row r="390" spans="1:7" x14ac:dyDescent="0.2">
      <c r="A390" t="s">
        <v>772</v>
      </c>
      <c r="B390" t="s">
        <v>177</v>
      </c>
      <c r="C390" t="s">
        <v>178</v>
      </c>
      <c r="D390" t="s">
        <v>179</v>
      </c>
      <c r="E390" t="s">
        <v>180</v>
      </c>
      <c r="F390" t="s">
        <v>569</v>
      </c>
      <c r="G390">
        <v>99.445809999999994</v>
      </c>
    </row>
    <row r="391" spans="1:7" x14ac:dyDescent="0.2">
      <c r="A391" t="s">
        <v>772</v>
      </c>
      <c r="B391" t="s">
        <v>177</v>
      </c>
      <c r="C391" t="s">
        <v>178</v>
      </c>
      <c r="D391" t="s">
        <v>179</v>
      </c>
      <c r="E391" t="s">
        <v>180</v>
      </c>
      <c r="F391" t="s">
        <v>570</v>
      </c>
      <c r="G391">
        <v>99.285529999999994</v>
      </c>
    </row>
    <row r="392" spans="1:7" x14ac:dyDescent="0.2">
      <c r="A392" t="s">
        <v>772</v>
      </c>
      <c r="B392" t="s">
        <v>177</v>
      </c>
      <c r="C392" t="s">
        <v>178</v>
      </c>
      <c r="D392" t="s">
        <v>179</v>
      </c>
      <c r="E392" t="s">
        <v>180</v>
      </c>
      <c r="F392" t="s">
        <v>571</v>
      </c>
      <c r="G392">
        <v>99.206639999999993</v>
      </c>
    </row>
    <row r="393" spans="1:7" x14ac:dyDescent="0.2">
      <c r="A393" t="s">
        <v>772</v>
      </c>
      <c r="B393" t="s">
        <v>177</v>
      </c>
      <c r="C393" t="s">
        <v>178</v>
      </c>
      <c r="D393" t="s">
        <v>179</v>
      </c>
      <c r="E393" t="s">
        <v>180</v>
      </c>
      <c r="F393" t="s">
        <v>572</v>
      </c>
      <c r="G393">
        <v>99.232730000000004</v>
      </c>
    </row>
    <row r="394" spans="1:7" x14ac:dyDescent="0.2">
      <c r="A394" t="s">
        <v>772</v>
      </c>
      <c r="B394" t="s">
        <v>177</v>
      </c>
      <c r="C394" t="s">
        <v>178</v>
      </c>
      <c r="D394" t="s">
        <v>179</v>
      </c>
      <c r="E394" t="s">
        <v>180</v>
      </c>
      <c r="F394" t="s">
        <v>573</v>
      </c>
      <c r="G394">
        <v>99.252660000000006</v>
      </c>
    </row>
    <row r="395" spans="1:7" x14ac:dyDescent="0.2">
      <c r="A395" t="s">
        <v>772</v>
      </c>
      <c r="B395" t="s">
        <v>177</v>
      </c>
      <c r="C395" t="s">
        <v>178</v>
      </c>
      <c r="D395" t="s">
        <v>179</v>
      </c>
      <c r="E395" t="s">
        <v>180</v>
      </c>
      <c r="F395" t="s">
        <v>574</v>
      </c>
      <c r="G395">
        <v>99.307079999999999</v>
      </c>
    </row>
    <row r="396" spans="1:7" x14ac:dyDescent="0.2">
      <c r="A396" t="s">
        <v>772</v>
      </c>
      <c r="B396" t="s">
        <v>177</v>
      </c>
      <c r="C396" t="s">
        <v>178</v>
      </c>
      <c r="D396" t="s">
        <v>179</v>
      </c>
      <c r="E396" t="s">
        <v>180</v>
      </c>
      <c r="F396" t="s">
        <v>575</v>
      </c>
      <c r="G396">
        <v>99.443420000000003</v>
      </c>
    </row>
    <row r="397" spans="1:7" x14ac:dyDescent="0.2">
      <c r="A397" t="s">
        <v>772</v>
      </c>
      <c r="B397" t="s">
        <v>177</v>
      </c>
      <c r="C397" t="s">
        <v>178</v>
      </c>
      <c r="D397" t="s">
        <v>179</v>
      </c>
      <c r="E397" t="s">
        <v>180</v>
      </c>
      <c r="F397" t="s">
        <v>576</v>
      </c>
      <c r="G397">
        <v>99.692750000000004</v>
      </c>
    </row>
    <row r="398" spans="1:7" x14ac:dyDescent="0.2">
      <c r="A398" t="s">
        <v>772</v>
      </c>
      <c r="B398" t="s">
        <v>177</v>
      </c>
      <c r="C398" t="s">
        <v>178</v>
      </c>
      <c r="D398" t="s">
        <v>179</v>
      </c>
      <c r="E398" t="s">
        <v>180</v>
      </c>
      <c r="F398" t="s">
        <v>577</v>
      </c>
      <c r="G398">
        <v>99.902169999999998</v>
      </c>
    </row>
    <row r="399" spans="1:7" x14ac:dyDescent="0.2">
      <c r="A399" t="s">
        <v>772</v>
      </c>
      <c r="B399" t="s">
        <v>177</v>
      </c>
      <c r="C399" t="s">
        <v>178</v>
      </c>
      <c r="D399" t="s">
        <v>179</v>
      </c>
      <c r="E399" t="s">
        <v>180</v>
      </c>
      <c r="F399" t="s">
        <v>578</v>
      </c>
      <c r="G399">
        <v>100.01690000000001</v>
      </c>
    </row>
    <row r="400" spans="1:7" x14ac:dyDescent="0.2">
      <c r="A400" t="s">
        <v>772</v>
      </c>
      <c r="B400" t="s">
        <v>177</v>
      </c>
      <c r="C400" t="s">
        <v>178</v>
      </c>
      <c r="D400" t="s">
        <v>179</v>
      </c>
      <c r="E400" t="s">
        <v>180</v>
      </c>
      <c r="F400" t="s">
        <v>579</v>
      </c>
      <c r="G400">
        <v>100.1207</v>
      </c>
    </row>
    <row r="401" spans="1:7" x14ac:dyDescent="0.2">
      <c r="A401" t="s">
        <v>772</v>
      </c>
      <c r="B401" t="s">
        <v>177</v>
      </c>
      <c r="C401" t="s">
        <v>178</v>
      </c>
      <c r="D401" t="s">
        <v>179</v>
      </c>
      <c r="E401" t="s">
        <v>180</v>
      </c>
      <c r="F401" t="s">
        <v>580</v>
      </c>
      <c r="G401">
        <v>100.2277</v>
      </c>
    </row>
    <row r="402" spans="1:7" x14ac:dyDescent="0.2">
      <c r="A402" t="s">
        <v>772</v>
      </c>
      <c r="B402" t="s">
        <v>177</v>
      </c>
      <c r="C402" t="s">
        <v>178</v>
      </c>
      <c r="D402" t="s">
        <v>179</v>
      </c>
      <c r="E402" t="s">
        <v>180</v>
      </c>
      <c r="F402" t="s">
        <v>581</v>
      </c>
      <c r="G402">
        <v>100.2723</v>
      </c>
    </row>
    <row r="403" spans="1:7" x14ac:dyDescent="0.2">
      <c r="A403" t="s">
        <v>772</v>
      </c>
      <c r="B403" t="s">
        <v>177</v>
      </c>
      <c r="C403" t="s">
        <v>178</v>
      </c>
      <c r="D403" t="s">
        <v>179</v>
      </c>
      <c r="E403" t="s">
        <v>180</v>
      </c>
      <c r="F403" t="s">
        <v>582</v>
      </c>
      <c r="G403">
        <v>100.2831</v>
      </c>
    </row>
    <row r="404" spans="1:7" x14ac:dyDescent="0.2">
      <c r="A404" t="s">
        <v>772</v>
      </c>
      <c r="B404" t="s">
        <v>177</v>
      </c>
      <c r="C404" t="s">
        <v>178</v>
      </c>
      <c r="D404" t="s">
        <v>179</v>
      </c>
      <c r="E404" t="s">
        <v>180</v>
      </c>
      <c r="F404" t="s">
        <v>583</v>
      </c>
      <c r="G404">
        <v>100.3387</v>
      </c>
    </row>
    <row r="405" spans="1:7" x14ac:dyDescent="0.2">
      <c r="A405" t="s">
        <v>772</v>
      </c>
      <c r="B405" t="s">
        <v>177</v>
      </c>
      <c r="C405" t="s">
        <v>178</v>
      </c>
      <c r="D405" t="s">
        <v>179</v>
      </c>
      <c r="E405" t="s">
        <v>180</v>
      </c>
      <c r="F405" t="s">
        <v>584</v>
      </c>
      <c r="G405">
        <v>100.4003</v>
      </c>
    </row>
    <row r="406" spans="1:7" x14ac:dyDescent="0.2">
      <c r="A406" t="s">
        <v>772</v>
      </c>
      <c r="B406" t="s">
        <v>177</v>
      </c>
      <c r="C406" t="s">
        <v>178</v>
      </c>
      <c r="D406" t="s">
        <v>179</v>
      </c>
      <c r="E406" t="s">
        <v>180</v>
      </c>
      <c r="F406" t="s">
        <v>585</v>
      </c>
      <c r="G406">
        <v>100.4753</v>
      </c>
    </row>
    <row r="407" spans="1:7" x14ac:dyDescent="0.2">
      <c r="A407" t="s">
        <v>772</v>
      </c>
      <c r="B407" t="s">
        <v>177</v>
      </c>
      <c r="C407" t="s">
        <v>178</v>
      </c>
      <c r="D407" t="s">
        <v>179</v>
      </c>
      <c r="E407" t="s">
        <v>180</v>
      </c>
      <c r="F407" t="s">
        <v>586</v>
      </c>
      <c r="G407">
        <v>100.5553</v>
      </c>
    </row>
    <row r="408" spans="1:7" x14ac:dyDescent="0.2">
      <c r="A408" t="s">
        <v>772</v>
      </c>
      <c r="B408" t="s">
        <v>177</v>
      </c>
      <c r="C408" t="s">
        <v>178</v>
      </c>
      <c r="D408" t="s">
        <v>179</v>
      </c>
      <c r="E408" t="s">
        <v>180</v>
      </c>
      <c r="F408" t="s">
        <v>587</v>
      </c>
      <c r="G408">
        <v>100.6665</v>
      </c>
    </row>
    <row r="409" spans="1:7" x14ac:dyDescent="0.2">
      <c r="A409" t="s">
        <v>772</v>
      </c>
      <c r="B409" t="s">
        <v>177</v>
      </c>
      <c r="C409" t="s">
        <v>178</v>
      </c>
      <c r="D409" t="s">
        <v>179</v>
      </c>
      <c r="E409" t="s">
        <v>180</v>
      </c>
      <c r="F409" t="s">
        <v>588</v>
      </c>
      <c r="G409">
        <v>100.7582</v>
      </c>
    </row>
    <row r="410" spans="1:7" x14ac:dyDescent="0.2">
      <c r="A410" t="s">
        <v>772</v>
      </c>
      <c r="B410" t="s">
        <v>177</v>
      </c>
      <c r="C410" t="s">
        <v>178</v>
      </c>
      <c r="D410" t="s">
        <v>179</v>
      </c>
      <c r="E410" t="s">
        <v>180</v>
      </c>
      <c r="F410" t="s">
        <v>589</v>
      </c>
      <c r="G410">
        <v>100.779</v>
      </c>
    </row>
    <row r="411" spans="1:7" x14ac:dyDescent="0.2">
      <c r="A411" t="s">
        <v>772</v>
      </c>
      <c r="B411" t="s">
        <v>177</v>
      </c>
      <c r="C411" t="s">
        <v>178</v>
      </c>
      <c r="D411" t="s">
        <v>179</v>
      </c>
      <c r="E411" t="s">
        <v>180</v>
      </c>
      <c r="F411" t="s">
        <v>590</v>
      </c>
      <c r="G411">
        <v>100.86660000000001</v>
      </c>
    </row>
    <row r="412" spans="1:7" x14ac:dyDescent="0.2">
      <c r="A412" t="s">
        <v>772</v>
      </c>
      <c r="B412" t="s">
        <v>177</v>
      </c>
      <c r="C412" t="s">
        <v>178</v>
      </c>
      <c r="D412" t="s">
        <v>179</v>
      </c>
      <c r="E412" t="s">
        <v>180</v>
      </c>
      <c r="F412" t="s">
        <v>591</v>
      </c>
      <c r="G412">
        <v>101.0147</v>
      </c>
    </row>
    <row r="413" spans="1:7" x14ac:dyDescent="0.2">
      <c r="A413" t="s">
        <v>772</v>
      </c>
      <c r="B413" t="s">
        <v>177</v>
      </c>
      <c r="C413" t="s">
        <v>178</v>
      </c>
      <c r="D413" t="s">
        <v>179</v>
      </c>
      <c r="E413" t="s">
        <v>180</v>
      </c>
      <c r="F413" t="s">
        <v>592</v>
      </c>
      <c r="G413">
        <v>101.2038</v>
      </c>
    </row>
    <row r="414" spans="1:7" x14ac:dyDescent="0.2">
      <c r="A414" t="s">
        <v>772</v>
      </c>
      <c r="B414" t="s">
        <v>177</v>
      </c>
      <c r="C414" t="s">
        <v>178</v>
      </c>
      <c r="D414" t="s">
        <v>179</v>
      </c>
      <c r="E414" t="s">
        <v>180</v>
      </c>
      <c r="F414" t="s">
        <v>593</v>
      </c>
      <c r="G414">
        <v>101.4093</v>
      </c>
    </row>
    <row r="415" spans="1:7" x14ac:dyDescent="0.2">
      <c r="A415" t="s">
        <v>772</v>
      </c>
      <c r="B415" t="s">
        <v>177</v>
      </c>
      <c r="C415" t="s">
        <v>178</v>
      </c>
      <c r="D415" t="s">
        <v>179</v>
      </c>
      <c r="E415" t="s">
        <v>180</v>
      </c>
      <c r="F415" t="s">
        <v>594</v>
      </c>
      <c r="G415">
        <v>101.47539999999999</v>
      </c>
    </row>
    <row r="416" spans="1:7" x14ac:dyDescent="0.2">
      <c r="A416" t="s">
        <v>772</v>
      </c>
      <c r="B416" t="s">
        <v>177</v>
      </c>
      <c r="C416" t="s">
        <v>178</v>
      </c>
      <c r="D416" t="s">
        <v>179</v>
      </c>
      <c r="E416" t="s">
        <v>180</v>
      </c>
      <c r="F416" t="s">
        <v>595</v>
      </c>
      <c r="G416">
        <v>101.37779999999999</v>
      </c>
    </row>
    <row r="417" spans="1:7" x14ac:dyDescent="0.2">
      <c r="A417" t="s">
        <v>772</v>
      </c>
      <c r="B417" t="s">
        <v>177</v>
      </c>
      <c r="C417" t="s">
        <v>178</v>
      </c>
      <c r="D417" t="s">
        <v>179</v>
      </c>
      <c r="E417" t="s">
        <v>180</v>
      </c>
      <c r="F417" t="s">
        <v>596</v>
      </c>
      <c r="G417">
        <v>101.0956</v>
      </c>
    </row>
    <row r="418" spans="1:7" x14ac:dyDescent="0.2">
      <c r="A418" t="s">
        <v>772</v>
      </c>
      <c r="B418" t="s">
        <v>177</v>
      </c>
      <c r="C418" t="s">
        <v>178</v>
      </c>
      <c r="D418" t="s">
        <v>179</v>
      </c>
      <c r="E418" t="s">
        <v>180</v>
      </c>
      <c r="F418" t="s">
        <v>597</v>
      </c>
      <c r="G418">
        <v>100.7402</v>
      </c>
    </row>
    <row r="419" spans="1:7" x14ac:dyDescent="0.2">
      <c r="A419" t="s">
        <v>772</v>
      </c>
      <c r="B419" t="s">
        <v>177</v>
      </c>
      <c r="C419" t="s">
        <v>178</v>
      </c>
      <c r="D419" t="s">
        <v>179</v>
      </c>
      <c r="E419" t="s">
        <v>180</v>
      </c>
      <c r="F419" t="s">
        <v>598</v>
      </c>
      <c r="G419">
        <v>100.3682</v>
      </c>
    </row>
    <row r="420" spans="1:7" x14ac:dyDescent="0.2">
      <c r="A420" t="s">
        <v>772</v>
      </c>
      <c r="B420" t="s">
        <v>177</v>
      </c>
      <c r="C420" t="s">
        <v>178</v>
      </c>
      <c r="D420" t="s">
        <v>179</v>
      </c>
      <c r="E420" t="s">
        <v>180</v>
      </c>
      <c r="F420" t="s">
        <v>599</v>
      </c>
      <c r="G420">
        <v>99.93074</v>
      </c>
    </row>
    <row r="421" spans="1:7" x14ac:dyDescent="0.2">
      <c r="A421" t="s">
        <v>772</v>
      </c>
      <c r="B421" t="s">
        <v>177</v>
      </c>
      <c r="C421" t="s">
        <v>178</v>
      </c>
      <c r="D421" t="s">
        <v>179</v>
      </c>
      <c r="E421" t="s">
        <v>180</v>
      </c>
      <c r="F421" t="s">
        <v>600</v>
      </c>
      <c r="G421">
        <v>99.520709999999994</v>
      </c>
    </row>
    <row r="422" spans="1:7" x14ac:dyDescent="0.2">
      <c r="A422" t="s">
        <v>772</v>
      </c>
      <c r="B422" t="s">
        <v>177</v>
      </c>
      <c r="C422" t="s">
        <v>178</v>
      </c>
      <c r="D422" t="s">
        <v>179</v>
      </c>
      <c r="E422" t="s">
        <v>180</v>
      </c>
      <c r="F422" t="s">
        <v>601</v>
      </c>
      <c r="G422">
        <v>99.153419999999997</v>
      </c>
    </row>
    <row r="423" spans="1:7" x14ac:dyDescent="0.2">
      <c r="A423" t="s">
        <v>772</v>
      </c>
      <c r="B423" t="s">
        <v>177</v>
      </c>
      <c r="C423" t="s">
        <v>178</v>
      </c>
      <c r="D423" t="s">
        <v>179</v>
      </c>
      <c r="E423" t="s">
        <v>180</v>
      </c>
      <c r="F423" t="s">
        <v>602</v>
      </c>
      <c r="G423">
        <v>98.895520000000005</v>
      </c>
    </row>
    <row r="424" spans="1:7" x14ac:dyDescent="0.2">
      <c r="A424" t="s">
        <v>772</v>
      </c>
      <c r="B424" t="s">
        <v>177</v>
      </c>
      <c r="C424" t="s">
        <v>178</v>
      </c>
      <c r="D424" t="s">
        <v>179</v>
      </c>
      <c r="E424" t="s">
        <v>180</v>
      </c>
      <c r="F424" t="s">
        <v>603</v>
      </c>
      <c r="G424">
        <v>98.669669999999996</v>
      </c>
    </row>
    <row r="425" spans="1:7" x14ac:dyDescent="0.2">
      <c r="A425" t="s">
        <v>772</v>
      </c>
      <c r="B425" t="s">
        <v>177</v>
      </c>
      <c r="C425" t="s">
        <v>178</v>
      </c>
      <c r="D425" t="s">
        <v>179</v>
      </c>
      <c r="E425" t="s">
        <v>180</v>
      </c>
      <c r="F425" t="s">
        <v>604</v>
      </c>
      <c r="G425">
        <v>98.356120000000004</v>
      </c>
    </row>
    <row r="426" spans="1:7" x14ac:dyDescent="0.2">
      <c r="A426" t="s">
        <v>772</v>
      </c>
      <c r="B426" t="s">
        <v>177</v>
      </c>
      <c r="C426" t="s">
        <v>178</v>
      </c>
      <c r="D426" t="s">
        <v>179</v>
      </c>
      <c r="E426" t="s">
        <v>180</v>
      </c>
      <c r="F426" t="s">
        <v>605</v>
      </c>
      <c r="G426">
        <v>97.893559999999994</v>
      </c>
    </row>
    <row r="427" spans="1:7" x14ac:dyDescent="0.2">
      <c r="A427" t="s">
        <v>772</v>
      </c>
      <c r="B427" t="s">
        <v>177</v>
      </c>
      <c r="C427" t="s">
        <v>178</v>
      </c>
      <c r="D427" t="s">
        <v>179</v>
      </c>
      <c r="E427" t="s">
        <v>180</v>
      </c>
      <c r="F427" t="s">
        <v>606</v>
      </c>
      <c r="G427">
        <v>97.342619999999997</v>
      </c>
    </row>
    <row r="428" spans="1:7" x14ac:dyDescent="0.2">
      <c r="A428" t="s">
        <v>772</v>
      </c>
      <c r="B428" t="s">
        <v>177</v>
      </c>
      <c r="C428" t="s">
        <v>178</v>
      </c>
      <c r="D428" t="s">
        <v>179</v>
      </c>
      <c r="E428" t="s">
        <v>180</v>
      </c>
      <c r="F428" t="s">
        <v>607</v>
      </c>
      <c r="G428">
        <v>96.973339999999993</v>
      </c>
    </row>
    <row r="429" spans="1:7" x14ac:dyDescent="0.2">
      <c r="A429" t="s">
        <v>772</v>
      </c>
      <c r="B429" t="s">
        <v>177</v>
      </c>
      <c r="C429" t="s">
        <v>178</v>
      </c>
      <c r="D429" t="s">
        <v>179</v>
      </c>
      <c r="E429" t="s">
        <v>180</v>
      </c>
      <c r="F429" t="s">
        <v>608</v>
      </c>
      <c r="G429">
        <v>96.940939999999998</v>
      </c>
    </row>
    <row r="430" spans="1:7" x14ac:dyDescent="0.2">
      <c r="A430" t="s">
        <v>772</v>
      </c>
      <c r="B430" t="s">
        <v>177</v>
      </c>
      <c r="C430" t="s">
        <v>178</v>
      </c>
      <c r="D430" t="s">
        <v>179</v>
      </c>
      <c r="E430" t="s">
        <v>180</v>
      </c>
      <c r="F430" t="s">
        <v>609</v>
      </c>
      <c r="G430">
        <v>96.967500000000001</v>
      </c>
    </row>
    <row r="431" spans="1:7" x14ac:dyDescent="0.2">
      <c r="A431" t="s">
        <v>772</v>
      </c>
      <c r="B431" t="s">
        <v>177</v>
      </c>
      <c r="C431" t="s">
        <v>178</v>
      </c>
      <c r="D431" t="s">
        <v>179</v>
      </c>
      <c r="E431" t="s">
        <v>180</v>
      </c>
      <c r="F431" t="s">
        <v>610</v>
      </c>
      <c r="G431">
        <v>96.811909999999997</v>
      </c>
    </row>
    <row r="432" spans="1:7" x14ac:dyDescent="0.2">
      <c r="A432" t="s">
        <v>772</v>
      </c>
      <c r="B432" t="s">
        <v>177</v>
      </c>
      <c r="C432" t="s">
        <v>178</v>
      </c>
      <c r="D432" t="s">
        <v>179</v>
      </c>
      <c r="E432" t="s">
        <v>180</v>
      </c>
      <c r="F432" t="s">
        <v>611</v>
      </c>
      <c r="G432">
        <v>96.618390000000005</v>
      </c>
    </row>
    <row r="433" spans="1:7" x14ac:dyDescent="0.2">
      <c r="A433" t="s">
        <v>772</v>
      </c>
      <c r="B433" t="s">
        <v>177</v>
      </c>
      <c r="C433" t="s">
        <v>178</v>
      </c>
      <c r="D433" t="s">
        <v>179</v>
      </c>
      <c r="E433" t="s">
        <v>180</v>
      </c>
      <c r="F433" t="s">
        <v>612</v>
      </c>
      <c r="G433">
        <v>96.353210000000004</v>
      </c>
    </row>
    <row r="434" spans="1:7" x14ac:dyDescent="0.2">
      <c r="A434" t="s">
        <v>772</v>
      </c>
      <c r="B434" t="s">
        <v>177</v>
      </c>
      <c r="C434" t="s">
        <v>178</v>
      </c>
      <c r="D434" t="s">
        <v>179</v>
      </c>
      <c r="E434" t="s">
        <v>180</v>
      </c>
      <c r="F434" t="s">
        <v>613</v>
      </c>
      <c r="G434">
        <v>96.154449999999997</v>
      </c>
    </row>
    <row r="435" spans="1:7" x14ac:dyDescent="0.2">
      <c r="A435" t="s">
        <v>772</v>
      </c>
      <c r="B435" t="s">
        <v>177</v>
      </c>
      <c r="C435" t="s">
        <v>178</v>
      </c>
      <c r="D435" t="s">
        <v>179</v>
      </c>
      <c r="E435" t="s">
        <v>180</v>
      </c>
      <c r="F435" t="s">
        <v>614</v>
      </c>
      <c r="G435">
        <v>96.003330000000005</v>
      </c>
    </row>
    <row r="436" spans="1:7" x14ac:dyDescent="0.2">
      <c r="A436" t="s">
        <v>772</v>
      </c>
      <c r="B436" t="s">
        <v>177</v>
      </c>
      <c r="C436" t="s">
        <v>178</v>
      </c>
      <c r="D436" t="s">
        <v>179</v>
      </c>
      <c r="E436" t="s">
        <v>180</v>
      </c>
      <c r="F436" t="s">
        <v>615</v>
      </c>
      <c r="G436">
        <v>96.048029999999997</v>
      </c>
    </row>
    <row r="437" spans="1:7" x14ac:dyDescent="0.2">
      <c r="A437" t="s">
        <v>772</v>
      </c>
      <c r="B437" t="s">
        <v>177</v>
      </c>
      <c r="C437" t="s">
        <v>178</v>
      </c>
      <c r="D437" t="s">
        <v>179</v>
      </c>
      <c r="E437" t="s">
        <v>180</v>
      </c>
      <c r="F437" t="s">
        <v>616</v>
      </c>
      <c r="G437">
        <v>96.379679999999993</v>
      </c>
    </row>
    <row r="438" spans="1:7" x14ac:dyDescent="0.2">
      <c r="A438" t="s">
        <v>772</v>
      </c>
      <c r="B438" t="s">
        <v>177</v>
      </c>
      <c r="C438" t="s">
        <v>178</v>
      </c>
      <c r="D438" t="s">
        <v>179</v>
      </c>
      <c r="E438" t="s">
        <v>180</v>
      </c>
      <c r="F438" t="s">
        <v>617</v>
      </c>
      <c r="G438">
        <v>96.862660000000005</v>
      </c>
    </row>
    <row r="439" spans="1:7" x14ac:dyDescent="0.2">
      <c r="A439" t="s">
        <v>772</v>
      </c>
      <c r="B439" t="s">
        <v>177</v>
      </c>
      <c r="C439" t="s">
        <v>178</v>
      </c>
      <c r="D439" t="s">
        <v>179</v>
      </c>
      <c r="E439" t="s">
        <v>180</v>
      </c>
      <c r="F439" t="s">
        <v>618</v>
      </c>
      <c r="G439">
        <v>97.428089999999997</v>
      </c>
    </row>
    <row r="440" spans="1:7" x14ac:dyDescent="0.2">
      <c r="A440" t="s">
        <v>772</v>
      </c>
      <c r="B440" t="s">
        <v>177</v>
      </c>
      <c r="C440" t="s">
        <v>178</v>
      </c>
      <c r="D440" t="s">
        <v>179</v>
      </c>
      <c r="E440" t="s">
        <v>180</v>
      </c>
      <c r="F440" t="s">
        <v>619</v>
      </c>
      <c r="G440">
        <v>97.965909999999994</v>
      </c>
    </row>
    <row r="441" spans="1:7" x14ac:dyDescent="0.2">
      <c r="A441" t="s">
        <v>772</v>
      </c>
      <c r="B441" t="s">
        <v>177</v>
      </c>
      <c r="C441" t="s">
        <v>178</v>
      </c>
      <c r="D441" t="s">
        <v>179</v>
      </c>
      <c r="E441" t="s">
        <v>180</v>
      </c>
      <c r="F441" t="s">
        <v>620</v>
      </c>
      <c r="G441">
        <v>98.447109999999995</v>
      </c>
    </row>
    <row r="442" spans="1:7" x14ac:dyDescent="0.2">
      <c r="A442" t="s">
        <v>772</v>
      </c>
      <c r="B442" t="s">
        <v>177</v>
      </c>
      <c r="C442" t="s">
        <v>178</v>
      </c>
      <c r="D442" t="s">
        <v>179</v>
      </c>
      <c r="E442" t="s">
        <v>180</v>
      </c>
      <c r="F442" t="s">
        <v>621</v>
      </c>
      <c r="G442">
        <v>98.917209999999997</v>
      </c>
    </row>
    <row r="443" spans="1:7" x14ac:dyDescent="0.2">
      <c r="A443" t="s">
        <v>772</v>
      </c>
      <c r="B443" t="s">
        <v>177</v>
      </c>
      <c r="C443" t="s">
        <v>178</v>
      </c>
      <c r="D443" t="s">
        <v>179</v>
      </c>
      <c r="E443" t="s">
        <v>180</v>
      </c>
      <c r="F443" t="s">
        <v>622</v>
      </c>
      <c r="G443">
        <v>99.327650000000006</v>
      </c>
    </row>
    <row r="444" spans="1:7" x14ac:dyDescent="0.2">
      <c r="A444" t="s">
        <v>772</v>
      </c>
      <c r="B444" t="s">
        <v>177</v>
      </c>
      <c r="C444" t="s">
        <v>178</v>
      </c>
      <c r="D444" t="s">
        <v>179</v>
      </c>
      <c r="E444" t="s">
        <v>180</v>
      </c>
      <c r="F444" t="s">
        <v>623</v>
      </c>
      <c r="G444">
        <v>99.597089999999994</v>
      </c>
    </row>
    <row r="445" spans="1:7" x14ac:dyDescent="0.2">
      <c r="A445" t="s">
        <v>772</v>
      </c>
      <c r="B445" t="s">
        <v>177</v>
      </c>
      <c r="C445" t="s">
        <v>178</v>
      </c>
      <c r="D445" t="s">
        <v>179</v>
      </c>
      <c r="E445" t="s">
        <v>180</v>
      </c>
      <c r="F445" t="s">
        <v>624</v>
      </c>
      <c r="G445">
        <v>99.700980000000001</v>
      </c>
    </row>
    <row r="446" spans="1:7" x14ac:dyDescent="0.2">
      <c r="A446" t="s">
        <v>772</v>
      </c>
      <c r="B446" t="s">
        <v>177</v>
      </c>
      <c r="C446" t="s">
        <v>178</v>
      </c>
      <c r="D446" t="s">
        <v>179</v>
      </c>
      <c r="E446" t="s">
        <v>180</v>
      </c>
      <c r="F446" t="s">
        <v>625</v>
      </c>
      <c r="G446">
        <v>99.652209999999997</v>
      </c>
    </row>
    <row r="447" spans="1:7" x14ac:dyDescent="0.2">
      <c r="A447" t="s">
        <v>772</v>
      </c>
      <c r="B447" t="s">
        <v>177</v>
      </c>
      <c r="C447" t="s">
        <v>178</v>
      </c>
      <c r="D447" t="s">
        <v>179</v>
      </c>
      <c r="E447" t="s">
        <v>180</v>
      </c>
      <c r="F447" t="s">
        <v>626</v>
      </c>
      <c r="G447">
        <v>99.459770000000006</v>
      </c>
    </row>
    <row r="448" spans="1:7" x14ac:dyDescent="0.2">
      <c r="A448" t="s">
        <v>772</v>
      </c>
      <c r="B448" t="s">
        <v>177</v>
      </c>
      <c r="C448" t="s">
        <v>178</v>
      </c>
      <c r="D448" t="s">
        <v>179</v>
      </c>
      <c r="E448" t="s">
        <v>180</v>
      </c>
      <c r="F448" t="s">
        <v>627</v>
      </c>
      <c r="G448">
        <v>99.239949999999993</v>
      </c>
    </row>
    <row r="449" spans="1:7" x14ac:dyDescent="0.2">
      <c r="A449" t="s">
        <v>772</v>
      </c>
      <c r="B449" t="s">
        <v>177</v>
      </c>
      <c r="C449" t="s">
        <v>178</v>
      </c>
      <c r="D449" t="s">
        <v>179</v>
      </c>
      <c r="E449" t="s">
        <v>180</v>
      </c>
      <c r="F449" t="s">
        <v>628</v>
      </c>
      <c r="G449">
        <v>99.002520000000004</v>
      </c>
    </row>
    <row r="450" spans="1:7" x14ac:dyDescent="0.2">
      <c r="A450" t="s">
        <v>772</v>
      </c>
      <c r="B450" t="s">
        <v>177</v>
      </c>
      <c r="C450" t="s">
        <v>178</v>
      </c>
      <c r="D450" t="s">
        <v>179</v>
      </c>
      <c r="E450" t="s">
        <v>180</v>
      </c>
      <c r="F450" t="s">
        <v>629</v>
      </c>
      <c r="G450">
        <v>98.714230000000001</v>
      </c>
    </row>
    <row r="451" spans="1:7" x14ac:dyDescent="0.2">
      <c r="A451" t="s">
        <v>772</v>
      </c>
      <c r="B451" t="s">
        <v>177</v>
      </c>
      <c r="C451" t="s">
        <v>178</v>
      </c>
      <c r="D451" t="s">
        <v>179</v>
      </c>
      <c r="E451" t="s">
        <v>180</v>
      </c>
      <c r="F451" t="s">
        <v>630</v>
      </c>
      <c r="G451">
        <v>98.66131</v>
      </c>
    </row>
    <row r="452" spans="1:7" x14ac:dyDescent="0.2">
      <c r="A452" t="s">
        <v>772</v>
      </c>
      <c r="B452" t="s">
        <v>177</v>
      </c>
      <c r="C452" t="s">
        <v>178</v>
      </c>
      <c r="D452" t="s">
        <v>179</v>
      </c>
      <c r="E452" t="s">
        <v>180</v>
      </c>
      <c r="F452" t="s">
        <v>631</v>
      </c>
      <c r="G452">
        <v>98.862530000000007</v>
      </c>
    </row>
    <row r="453" spans="1:7" x14ac:dyDescent="0.2">
      <c r="A453" t="s">
        <v>772</v>
      </c>
      <c r="B453" t="s">
        <v>177</v>
      </c>
      <c r="C453" t="s">
        <v>178</v>
      </c>
      <c r="D453" t="s">
        <v>179</v>
      </c>
      <c r="E453" t="s">
        <v>180</v>
      </c>
      <c r="F453" t="s">
        <v>632</v>
      </c>
      <c r="G453">
        <v>99.122150000000005</v>
      </c>
    </row>
    <row r="454" spans="1:7" x14ac:dyDescent="0.2">
      <c r="A454" t="s">
        <v>772</v>
      </c>
      <c r="B454" t="s">
        <v>177</v>
      </c>
      <c r="C454" t="s">
        <v>178</v>
      </c>
      <c r="D454" t="s">
        <v>179</v>
      </c>
      <c r="E454" t="s">
        <v>180</v>
      </c>
      <c r="F454" t="s">
        <v>633</v>
      </c>
      <c r="G454">
        <v>99.266319999999993</v>
      </c>
    </row>
    <row r="455" spans="1:7" x14ac:dyDescent="0.2">
      <c r="A455" t="s">
        <v>772</v>
      </c>
      <c r="B455" t="s">
        <v>177</v>
      </c>
      <c r="C455" t="s">
        <v>178</v>
      </c>
      <c r="D455" t="s">
        <v>179</v>
      </c>
      <c r="E455" t="s">
        <v>180</v>
      </c>
      <c r="F455" t="s">
        <v>634</v>
      </c>
      <c r="G455">
        <v>99.352239999999995</v>
      </c>
    </row>
    <row r="456" spans="1:7" x14ac:dyDescent="0.2">
      <c r="A456" t="s">
        <v>772</v>
      </c>
      <c r="B456" t="s">
        <v>177</v>
      </c>
      <c r="C456" t="s">
        <v>178</v>
      </c>
      <c r="D456" t="s">
        <v>179</v>
      </c>
      <c r="E456" t="s">
        <v>180</v>
      </c>
      <c r="F456" t="s">
        <v>635</v>
      </c>
      <c r="G456">
        <v>99.430269999999993</v>
      </c>
    </row>
    <row r="457" spans="1:7" x14ac:dyDescent="0.2">
      <c r="A457" t="s">
        <v>772</v>
      </c>
      <c r="B457" t="s">
        <v>177</v>
      </c>
      <c r="C457" t="s">
        <v>178</v>
      </c>
      <c r="D457" t="s">
        <v>179</v>
      </c>
      <c r="E457" t="s">
        <v>180</v>
      </c>
      <c r="F457" t="s">
        <v>636</v>
      </c>
      <c r="G457">
        <v>99.395439999999994</v>
      </c>
    </row>
    <row r="458" spans="1:7" x14ac:dyDescent="0.2">
      <c r="A458" t="s">
        <v>772</v>
      </c>
      <c r="B458" t="s">
        <v>177</v>
      </c>
      <c r="C458" t="s">
        <v>178</v>
      </c>
      <c r="D458" t="s">
        <v>179</v>
      </c>
      <c r="E458" t="s">
        <v>180</v>
      </c>
      <c r="F458" t="s">
        <v>637</v>
      </c>
      <c r="G458">
        <v>99.347080000000005</v>
      </c>
    </row>
    <row r="459" spans="1:7" x14ac:dyDescent="0.2">
      <c r="A459" t="s">
        <v>772</v>
      </c>
      <c r="B459" t="s">
        <v>177</v>
      </c>
      <c r="C459" t="s">
        <v>178</v>
      </c>
      <c r="D459" t="s">
        <v>179</v>
      </c>
      <c r="E459" t="s">
        <v>180</v>
      </c>
      <c r="F459" t="s">
        <v>638</v>
      </c>
      <c r="G459">
        <v>99.311049999999994</v>
      </c>
    </row>
    <row r="460" spans="1:7" x14ac:dyDescent="0.2">
      <c r="A460" t="s">
        <v>772</v>
      </c>
      <c r="B460" t="s">
        <v>177</v>
      </c>
      <c r="C460" t="s">
        <v>178</v>
      </c>
      <c r="D460" t="s">
        <v>179</v>
      </c>
      <c r="E460" t="s">
        <v>180</v>
      </c>
      <c r="F460" t="s">
        <v>639</v>
      </c>
      <c r="G460">
        <v>99.163060000000002</v>
      </c>
    </row>
    <row r="461" spans="1:7" x14ac:dyDescent="0.2">
      <c r="A461" t="s">
        <v>772</v>
      </c>
      <c r="B461" t="s">
        <v>177</v>
      </c>
      <c r="C461" t="s">
        <v>178</v>
      </c>
      <c r="D461" t="s">
        <v>179</v>
      </c>
      <c r="E461" t="s">
        <v>180</v>
      </c>
      <c r="F461" t="s">
        <v>640</v>
      </c>
      <c r="G461">
        <v>98.977270000000004</v>
      </c>
    </row>
    <row r="462" spans="1:7" x14ac:dyDescent="0.2">
      <c r="A462" t="s">
        <v>772</v>
      </c>
      <c r="B462" t="s">
        <v>177</v>
      </c>
      <c r="C462" t="s">
        <v>178</v>
      </c>
      <c r="D462" t="s">
        <v>179</v>
      </c>
      <c r="E462" t="s">
        <v>180</v>
      </c>
      <c r="F462" t="s">
        <v>641</v>
      </c>
      <c r="G462">
        <v>98.924270000000007</v>
      </c>
    </row>
    <row r="463" spans="1:7" x14ac:dyDescent="0.2">
      <c r="A463" t="s">
        <v>772</v>
      </c>
      <c r="B463" t="s">
        <v>177</v>
      </c>
      <c r="C463" t="s">
        <v>178</v>
      </c>
      <c r="D463" t="s">
        <v>179</v>
      </c>
      <c r="E463" t="s">
        <v>180</v>
      </c>
      <c r="F463" t="s">
        <v>642</v>
      </c>
      <c r="G463">
        <v>98.894189999999995</v>
      </c>
    </row>
    <row r="464" spans="1:7" x14ac:dyDescent="0.2">
      <c r="A464" t="s">
        <v>772</v>
      </c>
      <c r="B464" t="s">
        <v>177</v>
      </c>
      <c r="C464" t="s">
        <v>178</v>
      </c>
      <c r="D464" t="s">
        <v>179</v>
      </c>
      <c r="E464" t="s">
        <v>180</v>
      </c>
      <c r="F464" t="s">
        <v>643</v>
      </c>
      <c r="G464">
        <v>98.643540000000002</v>
      </c>
    </row>
    <row r="465" spans="1:7" x14ac:dyDescent="0.2">
      <c r="A465" t="s">
        <v>772</v>
      </c>
      <c r="B465" t="s">
        <v>177</v>
      </c>
      <c r="C465" t="s">
        <v>178</v>
      </c>
      <c r="D465" t="s">
        <v>179</v>
      </c>
      <c r="E465" t="s">
        <v>180</v>
      </c>
      <c r="F465" t="s">
        <v>644</v>
      </c>
      <c r="G465">
        <v>98.137789999999995</v>
      </c>
    </row>
    <row r="466" spans="1:7" x14ac:dyDescent="0.2">
      <c r="A466" t="s">
        <v>772</v>
      </c>
      <c r="B466" t="s">
        <v>177</v>
      </c>
      <c r="C466" t="s">
        <v>178</v>
      </c>
      <c r="D466" t="s">
        <v>179</v>
      </c>
      <c r="E466" t="s">
        <v>180</v>
      </c>
      <c r="F466" t="s">
        <v>645</v>
      </c>
      <c r="G466">
        <v>97.677040000000005</v>
      </c>
    </row>
    <row r="467" spans="1:7" x14ac:dyDescent="0.2">
      <c r="A467" t="s">
        <v>772</v>
      </c>
      <c r="B467" t="s">
        <v>177</v>
      </c>
      <c r="C467" t="s">
        <v>178</v>
      </c>
      <c r="D467" t="s">
        <v>179</v>
      </c>
      <c r="E467" t="s">
        <v>180</v>
      </c>
      <c r="F467" t="s">
        <v>646</v>
      </c>
      <c r="G467">
        <v>97.401560000000003</v>
      </c>
    </row>
    <row r="468" spans="1:7" x14ac:dyDescent="0.2">
      <c r="A468" t="s">
        <v>772</v>
      </c>
      <c r="B468" t="s">
        <v>177</v>
      </c>
      <c r="C468" t="s">
        <v>178</v>
      </c>
      <c r="D468" t="s">
        <v>179</v>
      </c>
      <c r="E468" t="s">
        <v>180</v>
      </c>
      <c r="F468" t="s">
        <v>647</v>
      </c>
      <c r="G468">
        <v>97.314959999999999</v>
      </c>
    </row>
    <row r="469" spans="1:7" x14ac:dyDescent="0.2">
      <c r="A469" t="s">
        <v>772</v>
      </c>
      <c r="B469" t="s">
        <v>177</v>
      </c>
      <c r="C469" t="s">
        <v>178</v>
      </c>
      <c r="D469" t="s">
        <v>179</v>
      </c>
      <c r="E469" t="s">
        <v>180</v>
      </c>
      <c r="F469" t="s">
        <v>648</v>
      </c>
      <c r="G469">
        <v>97.309600000000003</v>
      </c>
    </row>
    <row r="470" spans="1:7" x14ac:dyDescent="0.2">
      <c r="A470" t="s">
        <v>772</v>
      </c>
      <c r="B470" t="s">
        <v>177</v>
      </c>
      <c r="C470" t="s">
        <v>178</v>
      </c>
      <c r="D470" t="s">
        <v>179</v>
      </c>
      <c r="E470" t="s">
        <v>180</v>
      </c>
      <c r="F470" t="s">
        <v>649</v>
      </c>
      <c r="G470">
        <v>97.409499999999994</v>
      </c>
    </row>
    <row r="471" spans="1:7" x14ac:dyDescent="0.2">
      <c r="A471" t="s">
        <v>772</v>
      </c>
      <c r="B471" t="s">
        <v>177</v>
      </c>
      <c r="C471" t="s">
        <v>178</v>
      </c>
      <c r="D471" t="s">
        <v>179</v>
      </c>
      <c r="E471" t="s">
        <v>180</v>
      </c>
      <c r="F471" t="s">
        <v>650</v>
      </c>
      <c r="G471">
        <v>97.588120000000004</v>
      </c>
    </row>
    <row r="472" spans="1:7" x14ac:dyDescent="0.2">
      <c r="A472" t="s">
        <v>772</v>
      </c>
      <c r="B472" t="s">
        <v>177</v>
      </c>
      <c r="C472" t="s">
        <v>178</v>
      </c>
      <c r="D472" t="s">
        <v>179</v>
      </c>
      <c r="E472" t="s">
        <v>180</v>
      </c>
      <c r="F472" t="s">
        <v>651</v>
      </c>
      <c r="G472">
        <v>97.699770000000001</v>
      </c>
    </row>
    <row r="473" spans="1:7" x14ac:dyDescent="0.2">
      <c r="A473" t="s">
        <v>772</v>
      </c>
      <c r="B473" t="s">
        <v>177</v>
      </c>
      <c r="C473" t="s">
        <v>178</v>
      </c>
      <c r="D473" t="s">
        <v>179</v>
      </c>
      <c r="E473" t="s">
        <v>180</v>
      </c>
      <c r="F473" t="s">
        <v>652</v>
      </c>
      <c r="G473">
        <v>97.644760000000005</v>
      </c>
    </row>
    <row r="474" spans="1:7" x14ac:dyDescent="0.2">
      <c r="A474" t="s">
        <v>772</v>
      </c>
      <c r="B474" t="s">
        <v>177</v>
      </c>
      <c r="C474" t="s">
        <v>178</v>
      </c>
      <c r="D474" t="s">
        <v>179</v>
      </c>
      <c r="E474" t="s">
        <v>180</v>
      </c>
      <c r="F474" t="s">
        <v>653</v>
      </c>
      <c r="G474">
        <v>97.570340000000002</v>
      </c>
    </row>
    <row r="475" spans="1:7" x14ac:dyDescent="0.2">
      <c r="A475" t="s">
        <v>772</v>
      </c>
      <c r="B475" t="s">
        <v>177</v>
      </c>
      <c r="C475" t="s">
        <v>178</v>
      </c>
      <c r="D475" t="s">
        <v>179</v>
      </c>
      <c r="E475" t="s">
        <v>180</v>
      </c>
      <c r="F475" t="s">
        <v>654</v>
      </c>
      <c r="G475">
        <v>97.45684</v>
      </c>
    </row>
    <row r="476" spans="1:7" x14ac:dyDescent="0.2">
      <c r="A476" t="s">
        <v>772</v>
      </c>
      <c r="B476" t="s">
        <v>177</v>
      </c>
      <c r="C476" t="s">
        <v>178</v>
      </c>
      <c r="D476" t="s">
        <v>179</v>
      </c>
      <c r="E476" t="s">
        <v>180</v>
      </c>
      <c r="F476" t="s">
        <v>655</v>
      </c>
      <c r="G476">
        <v>97.223389999999995</v>
      </c>
    </row>
    <row r="477" spans="1:7" x14ac:dyDescent="0.2">
      <c r="A477" t="s">
        <v>772</v>
      </c>
      <c r="B477" t="s">
        <v>177</v>
      </c>
      <c r="C477" t="s">
        <v>178</v>
      </c>
      <c r="D477" t="s">
        <v>179</v>
      </c>
      <c r="E477" t="s">
        <v>180</v>
      </c>
      <c r="F477" t="s">
        <v>656</v>
      </c>
      <c r="G477">
        <v>96.903880000000001</v>
      </c>
    </row>
    <row r="478" spans="1:7" x14ac:dyDescent="0.2">
      <c r="A478" t="s">
        <v>772</v>
      </c>
      <c r="B478" t="s">
        <v>177</v>
      </c>
      <c r="C478" t="s">
        <v>178</v>
      </c>
      <c r="D478" t="s">
        <v>179</v>
      </c>
      <c r="E478" t="s">
        <v>180</v>
      </c>
      <c r="F478" t="s">
        <v>657</v>
      </c>
      <c r="G478">
        <v>96.599170000000001</v>
      </c>
    </row>
    <row r="479" spans="1:7" x14ac:dyDescent="0.2">
      <c r="A479" t="s">
        <v>772</v>
      </c>
      <c r="B479" t="s">
        <v>177</v>
      </c>
      <c r="C479" t="s">
        <v>178</v>
      </c>
      <c r="D479" t="s">
        <v>179</v>
      </c>
      <c r="E479" t="s">
        <v>180</v>
      </c>
      <c r="F479" t="s">
        <v>658</v>
      </c>
      <c r="G479">
        <v>96.452699999999993</v>
      </c>
    </row>
    <row r="480" spans="1:7" x14ac:dyDescent="0.2">
      <c r="A480" t="s">
        <v>772</v>
      </c>
      <c r="B480" t="s">
        <v>177</v>
      </c>
      <c r="C480" t="s">
        <v>178</v>
      </c>
      <c r="D480" t="s">
        <v>179</v>
      </c>
      <c r="E480" t="s">
        <v>180</v>
      </c>
      <c r="F480" t="s">
        <v>659</v>
      </c>
      <c r="G480">
        <v>96.392669999999995</v>
      </c>
    </row>
    <row r="481" spans="1:7" x14ac:dyDescent="0.2">
      <c r="A481" t="s">
        <v>772</v>
      </c>
      <c r="B481" t="s">
        <v>177</v>
      </c>
      <c r="C481" t="s">
        <v>178</v>
      </c>
      <c r="D481" t="s">
        <v>179</v>
      </c>
      <c r="E481" t="s">
        <v>180</v>
      </c>
      <c r="F481" t="s">
        <v>660</v>
      </c>
      <c r="G481">
        <v>96.465999999999994</v>
      </c>
    </row>
    <row r="482" spans="1:7" x14ac:dyDescent="0.2">
      <c r="A482" t="s">
        <v>772</v>
      </c>
      <c r="B482" t="s">
        <v>177</v>
      </c>
      <c r="C482" t="s">
        <v>178</v>
      </c>
      <c r="D482" t="s">
        <v>179</v>
      </c>
      <c r="E482" t="s">
        <v>180</v>
      </c>
      <c r="F482" t="s">
        <v>661</v>
      </c>
      <c r="G482">
        <v>96.679580000000001</v>
      </c>
    </row>
    <row r="483" spans="1:7" x14ac:dyDescent="0.2">
      <c r="A483" t="s">
        <v>772</v>
      </c>
      <c r="B483" t="s">
        <v>177</v>
      </c>
      <c r="C483" t="s">
        <v>178</v>
      </c>
      <c r="D483" t="s">
        <v>179</v>
      </c>
      <c r="E483" t="s">
        <v>180</v>
      </c>
      <c r="F483" t="s">
        <v>662</v>
      </c>
      <c r="G483">
        <v>96.864429999999999</v>
      </c>
    </row>
    <row r="484" spans="1:7" x14ac:dyDescent="0.2">
      <c r="A484" t="s">
        <v>772</v>
      </c>
      <c r="B484" t="s">
        <v>177</v>
      </c>
      <c r="C484" t="s">
        <v>178</v>
      </c>
      <c r="D484" t="s">
        <v>179</v>
      </c>
      <c r="E484" t="s">
        <v>180</v>
      </c>
      <c r="F484" t="s">
        <v>663</v>
      </c>
      <c r="G484">
        <v>96.993459999999999</v>
      </c>
    </row>
    <row r="485" spans="1:7" x14ac:dyDescent="0.2">
      <c r="A485" t="s">
        <v>772</v>
      </c>
      <c r="B485" t="s">
        <v>177</v>
      </c>
      <c r="C485" t="s">
        <v>178</v>
      </c>
      <c r="D485" t="s">
        <v>179</v>
      </c>
      <c r="E485" t="s">
        <v>180</v>
      </c>
      <c r="F485" t="s">
        <v>664</v>
      </c>
      <c r="G485">
        <v>97.121669999999995</v>
      </c>
    </row>
    <row r="486" spans="1:7" x14ac:dyDescent="0.2">
      <c r="A486" t="s">
        <v>772</v>
      </c>
      <c r="B486" t="s">
        <v>177</v>
      </c>
      <c r="C486" t="s">
        <v>178</v>
      </c>
      <c r="D486" t="s">
        <v>179</v>
      </c>
      <c r="E486" t="s">
        <v>180</v>
      </c>
      <c r="F486" t="s">
        <v>665</v>
      </c>
      <c r="G486">
        <v>97.257099999999994</v>
      </c>
    </row>
    <row r="487" spans="1:7" x14ac:dyDescent="0.2">
      <c r="A487" t="s">
        <v>772</v>
      </c>
      <c r="B487" t="s">
        <v>177</v>
      </c>
      <c r="C487" t="s">
        <v>178</v>
      </c>
      <c r="D487" t="s">
        <v>179</v>
      </c>
      <c r="E487" t="s">
        <v>180</v>
      </c>
      <c r="F487" t="s">
        <v>666</v>
      </c>
      <c r="G487">
        <v>97.451419999999999</v>
      </c>
    </row>
    <row r="488" spans="1:7" x14ac:dyDescent="0.2">
      <c r="A488" t="s">
        <v>772</v>
      </c>
      <c r="B488" t="s">
        <v>177</v>
      </c>
      <c r="C488" t="s">
        <v>178</v>
      </c>
      <c r="D488" t="s">
        <v>179</v>
      </c>
      <c r="E488" t="s">
        <v>180</v>
      </c>
      <c r="F488" t="s">
        <v>667</v>
      </c>
      <c r="G488">
        <v>97.695719999999994</v>
      </c>
    </row>
    <row r="489" spans="1:7" x14ac:dyDescent="0.2">
      <c r="A489" t="s">
        <v>772</v>
      </c>
      <c r="B489" t="s">
        <v>177</v>
      </c>
      <c r="C489" t="s">
        <v>178</v>
      </c>
      <c r="D489" t="s">
        <v>179</v>
      </c>
      <c r="E489" t="s">
        <v>180</v>
      </c>
      <c r="F489" t="s">
        <v>668</v>
      </c>
      <c r="G489">
        <v>98.00761</v>
      </c>
    </row>
    <row r="490" spans="1:7" x14ac:dyDescent="0.2">
      <c r="A490" t="s">
        <v>772</v>
      </c>
      <c r="B490" t="s">
        <v>177</v>
      </c>
      <c r="C490" t="s">
        <v>178</v>
      </c>
      <c r="D490" t="s">
        <v>179</v>
      </c>
      <c r="E490" t="s">
        <v>180</v>
      </c>
      <c r="F490" t="s">
        <v>669</v>
      </c>
      <c r="G490">
        <v>98.311769999999996</v>
      </c>
    </row>
    <row r="491" spans="1:7" x14ac:dyDescent="0.2">
      <c r="A491" t="s">
        <v>772</v>
      </c>
      <c r="B491" t="s">
        <v>177</v>
      </c>
      <c r="C491" t="s">
        <v>178</v>
      </c>
      <c r="D491" t="s">
        <v>179</v>
      </c>
      <c r="E491" t="s">
        <v>180</v>
      </c>
      <c r="F491" t="s">
        <v>670</v>
      </c>
      <c r="G491">
        <v>98.503290000000007</v>
      </c>
    </row>
    <row r="492" spans="1:7" x14ac:dyDescent="0.2">
      <c r="A492" t="s">
        <v>772</v>
      </c>
      <c r="B492" t="s">
        <v>177</v>
      </c>
      <c r="C492" t="s">
        <v>178</v>
      </c>
      <c r="D492" t="s">
        <v>179</v>
      </c>
      <c r="E492" t="s">
        <v>180</v>
      </c>
      <c r="F492" t="s">
        <v>671</v>
      </c>
      <c r="G492">
        <v>98.674779999999998</v>
      </c>
    </row>
    <row r="493" spans="1:7" x14ac:dyDescent="0.2">
      <c r="A493" t="s">
        <v>772</v>
      </c>
      <c r="B493" t="s">
        <v>177</v>
      </c>
      <c r="C493" t="s">
        <v>178</v>
      </c>
      <c r="D493" t="s">
        <v>179</v>
      </c>
      <c r="E493" t="s">
        <v>180</v>
      </c>
      <c r="F493" t="s">
        <v>672</v>
      </c>
      <c r="G493">
        <v>98.893630000000002</v>
      </c>
    </row>
    <row r="494" spans="1:7" x14ac:dyDescent="0.2">
      <c r="A494" t="s">
        <v>772</v>
      </c>
      <c r="B494" t="s">
        <v>177</v>
      </c>
      <c r="C494" t="s">
        <v>178</v>
      </c>
      <c r="D494" t="s">
        <v>179</v>
      </c>
      <c r="E494" t="s">
        <v>180</v>
      </c>
      <c r="F494" t="s">
        <v>673</v>
      </c>
      <c r="G494">
        <v>99.124250000000004</v>
      </c>
    </row>
    <row r="495" spans="1:7" x14ac:dyDescent="0.2">
      <c r="A495" t="s">
        <v>772</v>
      </c>
      <c r="B495" t="s">
        <v>177</v>
      </c>
      <c r="C495" t="s">
        <v>178</v>
      </c>
      <c r="D495" t="s">
        <v>179</v>
      </c>
      <c r="E495" t="s">
        <v>180</v>
      </c>
      <c r="F495" t="s">
        <v>674</v>
      </c>
      <c r="G495">
        <v>99.353070000000002</v>
      </c>
    </row>
    <row r="496" spans="1:7" x14ac:dyDescent="0.2">
      <c r="A496" t="s">
        <v>772</v>
      </c>
      <c r="B496" t="s">
        <v>177</v>
      </c>
      <c r="C496" t="s">
        <v>178</v>
      </c>
      <c r="D496" t="s">
        <v>179</v>
      </c>
      <c r="E496" t="s">
        <v>180</v>
      </c>
      <c r="F496" t="s">
        <v>675</v>
      </c>
      <c r="G496">
        <v>99.607969999999995</v>
      </c>
    </row>
    <row r="497" spans="1:7" x14ac:dyDescent="0.2">
      <c r="A497" t="s">
        <v>772</v>
      </c>
      <c r="B497" t="s">
        <v>177</v>
      </c>
      <c r="C497" t="s">
        <v>178</v>
      </c>
      <c r="D497" t="s">
        <v>179</v>
      </c>
      <c r="E497" t="s">
        <v>180</v>
      </c>
      <c r="F497" t="s">
        <v>676</v>
      </c>
      <c r="G497">
        <v>99.8232</v>
      </c>
    </row>
    <row r="498" spans="1:7" x14ac:dyDescent="0.2">
      <c r="A498" t="s">
        <v>772</v>
      </c>
      <c r="B498" t="s">
        <v>177</v>
      </c>
      <c r="C498" t="s">
        <v>178</v>
      </c>
      <c r="D498" t="s">
        <v>179</v>
      </c>
      <c r="E498" t="s">
        <v>180</v>
      </c>
      <c r="F498" t="s">
        <v>677</v>
      </c>
      <c r="G498">
        <v>99.990859999999998</v>
      </c>
    </row>
    <row r="499" spans="1:7" x14ac:dyDescent="0.2">
      <c r="A499" t="s">
        <v>772</v>
      </c>
      <c r="B499" t="s">
        <v>177</v>
      </c>
      <c r="C499" t="s">
        <v>178</v>
      </c>
      <c r="D499" t="s">
        <v>179</v>
      </c>
      <c r="E499" t="s">
        <v>180</v>
      </c>
      <c r="F499" t="s">
        <v>678</v>
      </c>
      <c r="G499">
        <v>100.0081</v>
      </c>
    </row>
    <row r="500" spans="1:7" x14ac:dyDescent="0.2">
      <c r="A500" t="s">
        <v>772</v>
      </c>
      <c r="B500" t="s">
        <v>177</v>
      </c>
      <c r="C500" t="s">
        <v>178</v>
      </c>
      <c r="D500" t="s">
        <v>179</v>
      </c>
      <c r="E500" t="s">
        <v>180</v>
      </c>
      <c r="F500" t="s">
        <v>679</v>
      </c>
      <c r="G500">
        <v>99.88467</v>
      </c>
    </row>
    <row r="501" spans="1:7" x14ac:dyDescent="0.2">
      <c r="A501" t="s">
        <v>772</v>
      </c>
      <c r="B501" t="s">
        <v>177</v>
      </c>
      <c r="C501" t="s">
        <v>178</v>
      </c>
      <c r="D501" t="s">
        <v>179</v>
      </c>
      <c r="E501" t="s">
        <v>180</v>
      </c>
      <c r="F501" t="s">
        <v>680</v>
      </c>
      <c r="G501">
        <v>99.694230000000005</v>
      </c>
    </row>
    <row r="502" spans="1:7" x14ac:dyDescent="0.2">
      <c r="A502" t="s">
        <v>772</v>
      </c>
      <c r="B502" t="s">
        <v>177</v>
      </c>
      <c r="C502" t="s">
        <v>178</v>
      </c>
      <c r="D502" t="s">
        <v>179</v>
      </c>
      <c r="E502" t="s">
        <v>180</v>
      </c>
      <c r="F502" t="s">
        <v>681</v>
      </c>
      <c r="G502">
        <v>99.572909999999993</v>
      </c>
    </row>
    <row r="503" spans="1:7" x14ac:dyDescent="0.2">
      <c r="A503" t="s">
        <v>772</v>
      </c>
      <c r="B503" t="s">
        <v>177</v>
      </c>
      <c r="C503" t="s">
        <v>178</v>
      </c>
      <c r="D503" t="s">
        <v>179</v>
      </c>
      <c r="E503" t="s">
        <v>180</v>
      </c>
      <c r="F503" t="s">
        <v>682</v>
      </c>
      <c r="G503">
        <v>99.565899999999999</v>
      </c>
    </row>
    <row r="504" spans="1:7" x14ac:dyDescent="0.2">
      <c r="A504" t="s">
        <v>772</v>
      </c>
      <c r="B504" t="s">
        <v>177</v>
      </c>
      <c r="C504" t="s">
        <v>178</v>
      </c>
      <c r="D504" t="s">
        <v>179</v>
      </c>
      <c r="E504" t="s">
        <v>180</v>
      </c>
      <c r="F504" t="s">
        <v>683</v>
      </c>
      <c r="G504">
        <v>99.623699999999999</v>
      </c>
    </row>
    <row r="505" spans="1:7" x14ac:dyDescent="0.2">
      <c r="A505" t="s">
        <v>772</v>
      </c>
      <c r="B505" t="s">
        <v>177</v>
      </c>
      <c r="C505" t="s">
        <v>178</v>
      </c>
      <c r="D505" t="s">
        <v>179</v>
      </c>
      <c r="E505" t="s">
        <v>180</v>
      </c>
      <c r="F505" t="s">
        <v>684</v>
      </c>
      <c r="G505">
        <v>99.827979999999997</v>
      </c>
    </row>
    <row r="506" spans="1:7" x14ac:dyDescent="0.2">
      <c r="A506" t="s">
        <v>772</v>
      </c>
      <c r="B506" t="s">
        <v>177</v>
      </c>
      <c r="C506" t="s">
        <v>178</v>
      </c>
      <c r="D506" t="s">
        <v>179</v>
      </c>
      <c r="E506" t="s">
        <v>180</v>
      </c>
      <c r="F506" t="s">
        <v>685</v>
      </c>
      <c r="G506">
        <v>100.14619999999999</v>
      </c>
    </row>
    <row r="507" spans="1:7" x14ac:dyDescent="0.2">
      <c r="A507" t="s">
        <v>772</v>
      </c>
      <c r="B507" t="s">
        <v>177</v>
      </c>
      <c r="C507" t="s">
        <v>178</v>
      </c>
      <c r="D507" t="s">
        <v>179</v>
      </c>
      <c r="E507" t="s">
        <v>180</v>
      </c>
      <c r="F507" t="s">
        <v>686</v>
      </c>
      <c r="G507">
        <v>100.50879999999999</v>
      </c>
    </row>
    <row r="508" spans="1:7" x14ac:dyDescent="0.2">
      <c r="A508" t="s">
        <v>772</v>
      </c>
      <c r="B508" t="s">
        <v>177</v>
      </c>
      <c r="C508" t="s">
        <v>178</v>
      </c>
      <c r="D508" t="s">
        <v>179</v>
      </c>
      <c r="E508" t="s">
        <v>180</v>
      </c>
      <c r="F508" t="s">
        <v>687</v>
      </c>
      <c r="G508">
        <v>100.7718</v>
      </c>
    </row>
    <row r="509" spans="1:7" x14ac:dyDescent="0.2">
      <c r="A509" t="s">
        <v>772</v>
      </c>
      <c r="B509" t="s">
        <v>177</v>
      </c>
      <c r="C509" t="s">
        <v>178</v>
      </c>
      <c r="D509" t="s">
        <v>179</v>
      </c>
      <c r="E509" t="s">
        <v>180</v>
      </c>
      <c r="F509" t="s">
        <v>688</v>
      </c>
      <c r="G509">
        <v>100.855</v>
      </c>
    </row>
    <row r="510" spans="1:7" x14ac:dyDescent="0.2">
      <c r="A510" t="s">
        <v>772</v>
      </c>
      <c r="B510" t="s">
        <v>177</v>
      </c>
      <c r="C510" t="s">
        <v>178</v>
      </c>
      <c r="D510" t="s">
        <v>179</v>
      </c>
      <c r="E510" t="s">
        <v>180</v>
      </c>
      <c r="F510" t="s">
        <v>689</v>
      </c>
      <c r="G510">
        <v>100.7908</v>
      </c>
    </row>
    <row r="511" spans="1:7" x14ac:dyDescent="0.2">
      <c r="A511" t="s">
        <v>772</v>
      </c>
      <c r="B511" t="s">
        <v>177</v>
      </c>
      <c r="C511" t="s">
        <v>178</v>
      </c>
      <c r="D511" t="s">
        <v>179</v>
      </c>
      <c r="E511" t="s">
        <v>180</v>
      </c>
      <c r="F511" t="s">
        <v>690</v>
      </c>
      <c r="G511">
        <v>100.673</v>
      </c>
    </row>
    <row r="512" spans="1:7" x14ac:dyDescent="0.2">
      <c r="A512" t="s">
        <v>772</v>
      </c>
      <c r="B512" t="s">
        <v>177</v>
      </c>
      <c r="C512" t="s">
        <v>178</v>
      </c>
      <c r="D512" t="s">
        <v>179</v>
      </c>
      <c r="E512" t="s">
        <v>180</v>
      </c>
      <c r="F512" t="s">
        <v>691</v>
      </c>
      <c r="G512">
        <v>100.5954</v>
      </c>
    </row>
    <row r="513" spans="1:7" x14ac:dyDescent="0.2">
      <c r="A513" t="s">
        <v>772</v>
      </c>
      <c r="B513" t="s">
        <v>177</v>
      </c>
      <c r="C513" t="s">
        <v>178</v>
      </c>
      <c r="D513" t="s">
        <v>179</v>
      </c>
      <c r="E513" t="s">
        <v>180</v>
      </c>
      <c r="F513" t="s">
        <v>692</v>
      </c>
      <c r="G513">
        <v>100.67619999999999</v>
      </c>
    </row>
    <row r="514" spans="1:7" x14ac:dyDescent="0.2">
      <c r="A514" t="s">
        <v>772</v>
      </c>
      <c r="B514" t="s">
        <v>177</v>
      </c>
      <c r="C514" t="s">
        <v>178</v>
      </c>
      <c r="D514" t="s">
        <v>179</v>
      </c>
      <c r="E514" t="s">
        <v>180</v>
      </c>
      <c r="F514" t="s">
        <v>693</v>
      </c>
      <c r="G514">
        <v>100.8229</v>
      </c>
    </row>
    <row r="515" spans="1:7" x14ac:dyDescent="0.2">
      <c r="A515" t="s">
        <v>772</v>
      </c>
      <c r="B515" t="s">
        <v>177</v>
      </c>
      <c r="C515" t="s">
        <v>178</v>
      </c>
      <c r="D515" t="s">
        <v>179</v>
      </c>
      <c r="E515" t="s">
        <v>180</v>
      </c>
      <c r="F515" t="s">
        <v>694</v>
      </c>
      <c r="G515">
        <v>100.9954</v>
      </c>
    </row>
    <row r="516" spans="1:7" x14ac:dyDescent="0.2">
      <c r="A516" t="s">
        <v>772</v>
      </c>
      <c r="B516" t="s">
        <v>177</v>
      </c>
      <c r="C516" t="s">
        <v>178</v>
      </c>
      <c r="D516" t="s">
        <v>179</v>
      </c>
      <c r="E516" t="s">
        <v>180</v>
      </c>
      <c r="F516" t="s">
        <v>695</v>
      </c>
      <c r="G516">
        <v>101.1528</v>
      </c>
    </row>
    <row r="517" spans="1:7" x14ac:dyDescent="0.2">
      <c r="A517" t="s">
        <v>772</v>
      </c>
      <c r="B517" t="s">
        <v>177</v>
      </c>
      <c r="C517" t="s">
        <v>178</v>
      </c>
      <c r="D517" t="s">
        <v>179</v>
      </c>
      <c r="E517" t="s">
        <v>180</v>
      </c>
      <c r="F517" t="s">
        <v>696</v>
      </c>
      <c r="G517">
        <v>101.2063</v>
      </c>
    </row>
    <row r="518" spans="1:7" x14ac:dyDescent="0.2">
      <c r="A518" t="s">
        <v>772</v>
      </c>
      <c r="B518" t="s">
        <v>177</v>
      </c>
      <c r="C518" t="s">
        <v>178</v>
      </c>
      <c r="D518" t="s">
        <v>179</v>
      </c>
      <c r="E518" t="s">
        <v>180</v>
      </c>
      <c r="F518" t="s">
        <v>697</v>
      </c>
      <c r="G518">
        <v>101.0491</v>
      </c>
    </row>
    <row r="519" spans="1:7" x14ac:dyDescent="0.2">
      <c r="A519" t="s">
        <v>772</v>
      </c>
      <c r="B519" t="s">
        <v>177</v>
      </c>
      <c r="C519" t="s">
        <v>178</v>
      </c>
      <c r="D519" t="s">
        <v>179</v>
      </c>
      <c r="E519" t="s">
        <v>180</v>
      </c>
      <c r="F519" t="s">
        <v>698</v>
      </c>
      <c r="G519">
        <v>100.753</v>
      </c>
    </row>
    <row r="520" spans="1:7" x14ac:dyDescent="0.2">
      <c r="A520" t="s">
        <v>772</v>
      </c>
      <c r="B520" t="s">
        <v>177</v>
      </c>
      <c r="C520" t="s">
        <v>178</v>
      </c>
      <c r="D520" t="s">
        <v>179</v>
      </c>
      <c r="E520" t="s">
        <v>180</v>
      </c>
      <c r="F520" t="s">
        <v>699</v>
      </c>
      <c r="G520">
        <v>100.5067</v>
      </c>
    </row>
    <row r="521" spans="1:7" x14ac:dyDescent="0.2">
      <c r="A521" t="s">
        <v>772</v>
      </c>
      <c r="B521" t="s">
        <v>177</v>
      </c>
      <c r="C521" t="s">
        <v>178</v>
      </c>
      <c r="D521" t="s">
        <v>179</v>
      </c>
      <c r="E521" t="s">
        <v>180</v>
      </c>
      <c r="F521" t="s">
        <v>700</v>
      </c>
      <c r="G521">
        <v>100.443</v>
      </c>
    </row>
    <row r="522" spans="1:7" x14ac:dyDescent="0.2">
      <c r="A522" t="s">
        <v>772</v>
      </c>
      <c r="B522" t="s">
        <v>177</v>
      </c>
      <c r="C522" t="s">
        <v>178</v>
      </c>
      <c r="D522" t="s">
        <v>179</v>
      </c>
      <c r="E522" t="s">
        <v>180</v>
      </c>
      <c r="F522" t="s">
        <v>701</v>
      </c>
      <c r="G522">
        <v>100.4791</v>
      </c>
    </row>
    <row r="523" spans="1:7" x14ac:dyDescent="0.2">
      <c r="A523" t="s">
        <v>772</v>
      </c>
      <c r="B523" t="s">
        <v>177</v>
      </c>
      <c r="C523" t="s">
        <v>178</v>
      </c>
      <c r="D523" t="s">
        <v>179</v>
      </c>
      <c r="E523" t="s">
        <v>180</v>
      </c>
      <c r="F523" t="s">
        <v>702</v>
      </c>
      <c r="G523">
        <v>100.53619999999999</v>
      </c>
    </row>
    <row r="524" spans="1:7" x14ac:dyDescent="0.2">
      <c r="A524" t="s">
        <v>772</v>
      </c>
      <c r="B524" t="s">
        <v>177</v>
      </c>
      <c r="C524" t="s">
        <v>178</v>
      </c>
      <c r="D524" t="s">
        <v>179</v>
      </c>
      <c r="E524" t="s">
        <v>180</v>
      </c>
      <c r="F524" t="s">
        <v>703</v>
      </c>
      <c r="G524">
        <v>100.56619999999999</v>
      </c>
    </row>
    <row r="525" spans="1:7" x14ac:dyDescent="0.2">
      <c r="A525" t="s">
        <v>772</v>
      </c>
      <c r="B525" t="s">
        <v>177</v>
      </c>
      <c r="C525" t="s">
        <v>178</v>
      </c>
      <c r="D525" t="s">
        <v>179</v>
      </c>
      <c r="E525" t="s">
        <v>180</v>
      </c>
      <c r="F525" t="s">
        <v>704</v>
      </c>
      <c r="G525">
        <v>100.61960000000001</v>
      </c>
    </row>
    <row r="526" spans="1:7" x14ac:dyDescent="0.2">
      <c r="A526" t="s">
        <v>772</v>
      </c>
      <c r="B526" t="s">
        <v>177</v>
      </c>
      <c r="C526" t="s">
        <v>178</v>
      </c>
      <c r="D526" t="s">
        <v>179</v>
      </c>
      <c r="E526" t="s">
        <v>180</v>
      </c>
      <c r="F526" t="s">
        <v>705</v>
      </c>
      <c r="G526">
        <v>100.7216</v>
      </c>
    </row>
    <row r="527" spans="1:7" x14ac:dyDescent="0.2">
      <c r="A527" t="s">
        <v>772</v>
      </c>
      <c r="B527" t="s">
        <v>177</v>
      </c>
      <c r="C527" t="s">
        <v>178</v>
      </c>
      <c r="D527" t="s">
        <v>179</v>
      </c>
      <c r="E527" t="s">
        <v>180</v>
      </c>
      <c r="F527" t="s">
        <v>706</v>
      </c>
      <c r="G527">
        <v>100.8815</v>
      </c>
    </row>
    <row r="528" spans="1:7" x14ac:dyDescent="0.2">
      <c r="A528" t="s">
        <v>772</v>
      </c>
      <c r="B528" t="s">
        <v>177</v>
      </c>
      <c r="C528" t="s">
        <v>178</v>
      </c>
      <c r="D528" t="s">
        <v>179</v>
      </c>
      <c r="E528" t="s">
        <v>180</v>
      </c>
      <c r="F528" t="s">
        <v>707</v>
      </c>
      <c r="G528">
        <v>101.0213</v>
      </c>
    </row>
    <row r="529" spans="1:7" x14ac:dyDescent="0.2">
      <c r="A529" t="s">
        <v>772</v>
      </c>
      <c r="B529" t="s">
        <v>177</v>
      </c>
      <c r="C529" t="s">
        <v>178</v>
      </c>
      <c r="D529" t="s">
        <v>179</v>
      </c>
      <c r="E529" t="s">
        <v>180</v>
      </c>
      <c r="F529" t="s">
        <v>708</v>
      </c>
      <c r="G529">
        <v>101.0667</v>
      </c>
    </row>
    <row r="530" spans="1:7" x14ac:dyDescent="0.2">
      <c r="A530" t="s">
        <v>772</v>
      </c>
      <c r="B530" t="s">
        <v>177</v>
      </c>
      <c r="C530" t="s">
        <v>178</v>
      </c>
      <c r="D530" t="s">
        <v>179</v>
      </c>
      <c r="E530" t="s">
        <v>180</v>
      </c>
      <c r="F530" t="s">
        <v>709</v>
      </c>
      <c r="G530">
        <v>100.9941</v>
      </c>
    </row>
    <row r="531" spans="1:7" x14ac:dyDescent="0.2">
      <c r="A531" t="s">
        <v>772</v>
      </c>
      <c r="B531" t="s">
        <v>177</v>
      </c>
      <c r="C531" t="s">
        <v>178</v>
      </c>
      <c r="D531" t="s">
        <v>179</v>
      </c>
      <c r="E531" t="s">
        <v>180</v>
      </c>
      <c r="F531" t="s">
        <v>710</v>
      </c>
      <c r="G531">
        <v>100.87949999999999</v>
      </c>
    </row>
    <row r="532" spans="1:7" x14ac:dyDescent="0.2">
      <c r="A532" t="s">
        <v>772</v>
      </c>
      <c r="B532" t="s">
        <v>177</v>
      </c>
      <c r="C532" t="s">
        <v>178</v>
      </c>
      <c r="D532" t="s">
        <v>179</v>
      </c>
      <c r="E532" t="s">
        <v>180</v>
      </c>
      <c r="F532" t="s">
        <v>711</v>
      </c>
      <c r="G532">
        <v>100.9083</v>
      </c>
    </row>
    <row r="533" spans="1:7" x14ac:dyDescent="0.2">
      <c r="A533" t="s">
        <v>772</v>
      </c>
      <c r="B533" t="s">
        <v>177</v>
      </c>
      <c r="C533" t="s">
        <v>178</v>
      </c>
      <c r="D533" t="s">
        <v>179</v>
      </c>
      <c r="E533" t="s">
        <v>180</v>
      </c>
      <c r="F533" t="s">
        <v>712</v>
      </c>
      <c r="G533">
        <v>101.0521</v>
      </c>
    </row>
    <row r="534" spans="1:7" x14ac:dyDescent="0.2">
      <c r="A534" t="s">
        <v>772</v>
      </c>
      <c r="B534" t="s">
        <v>177</v>
      </c>
      <c r="C534" t="s">
        <v>178</v>
      </c>
      <c r="D534" t="s">
        <v>179</v>
      </c>
      <c r="E534" t="s">
        <v>180</v>
      </c>
      <c r="F534" t="s">
        <v>713</v>
      </c>
      <c r="G534">
        <v>101.2595</v>
      </c>
    </row>
    <row r="535" spans="1:7" x14ac:dyDescent="0.2">
      <c r="A535" t="s">
        <v>772</v>
      </c>
      <c r="B535" t="s">
        <v>177</v>
      </c>
      <c r="C535" t="s">
        <v>178</v>
      </c>
      <c r="D535" t="s">
        <v>179</v>
      </c>
      <c r="E535" t="s">
        <v>180</v>
      </c>
      <c r="F535" t="s">
        <v>714</v>
      </c>
      <c r="G535">
        <v>101.4988</v>
      </c>
    </row>
    <row r="536" spans="1:7" x14ac:dyDescent="0.2">
      <c r="A536" t="s">
        <v>772</v>
      </c>
      <c r="B536" t="s">
        <v>177</v>
      </c>
      <c r="C536" t="s">
        <v>178</v>
      </c>
      <c r="D536" t="s">
        <v>179</v>
      </c>
      <c r="E536" t="s">
        <v>180</v>
      </c>
      <c r="F536" t="s">
        <v>715</v>
      </c>
      <c r="G536">
        <v>101.7076</v>
      </c>
    </row>
    <row r="537" spans="1:7" x14ac:dyDescent="0.2">
      <c r="A537" t="s">
        <v>772</v>
      </c>
      <c r="B537" t="s">
        <v>177</v>
      </c>
      <c r="C537" t="s">
        <v>178</v>
      </c>
      <c r="D537" t="s">
        <v>179</v>
      </c>
      <c r="E537" t="s">
        <v>180</v>
      </c>
      <c r="F537" t="s">
        <v>716</v>
      </c>
      <c r="G537">
        <v>101.8659</v>
      </c>
    </row>
    <row r="538" spans="1:7" x14ac:dyDescent="0.2">
      <c r="A538" t="s">
        <v>772</v>
      </c>
      <c r="B538" t="s">
        <v>177</v>
      </c>
      <c r="C538" t="s">
        <v>178</v>
      </c>
      <c r="D538" t="s">
        <v>179</v>
      </c>
      <c r="E538" t="s">
        <v>180</v>
      </c>
      <c r="F538" t="s">
        <v>717</v>
      </c>
      <c r="G538">
        <v>102.00620000000001</v>
      </c>
    </row>
    <row r="539" spans="1:7" x14ac:dyDescent="0.2">
      <c r="A539" t="s">
        <v>772</v>
      </c>
      <c r="B539" t="s">
        <v>177</v>
      </c>
      <c r="C539" t="s">
        <v>178</v>
      </c>
      <c r="D539" t="s">
        <v>179</v>
      </c>
      <c r="E539" t="s">
        <v>180</v>
      </c>
      <c r="F539" t="s">
        <v>718</v>
      </c>
      <c r="G539">
        <v>102.1485</v>
      </c>
    </row>
    <row r="540" spans="1:7" x14ac:dyDescent="0.2">
      <c r="A540" t="s">
        <v>772</v>
      </c>
      <c r="B540" t="s">
        <v>177</v>
      </c>
      <c r="C540" t="s">
        <v>178</v>
      </c>
      <c r="D540" t="s">
        <v>179</v>
      </c>
      <c r="E540" t="s">
        <v>180</v>
      </c>
      <c r="F540" t="s">
        <v>719</v>
      </c>
      <c r="G540">
        <v>102.2544</v>
      </c>
    </row>
    <row r="541" spans="1:7" x14ac:dyDescent="0.2">
      <c r="A541" t="s">
        <v>772</v>
      </c>
      <c r="B541" t="s">
        <v>177</v>
      </c>
      <c r="C541" t="s">
        <v>178</v>
      </c>
      <c r="D541" t="s">
        <v>179</v>
      </c>
      <c r="E541" t="s">
        <v>180</v>
      </c>
      <c r="F541" t="s">
        <v>720</v>
      </c>
      <c r="G541">
        <v>102.3032</v>
      </c>
    </row>
    <row r="542" spans="1:7" x14ac:dyDescent="0.2">
      <c r="A542" t="s">
        <v>772</v>
      </c>
      <c r="B542" t="s">
        <v>177</v>
      </c>
      <c r="C542" t="s">
        <v>178</v>
      </c>
      <c r="D542" t="s">
        <v>179</v>
      </c>
      <c r="E542" t="s">
        <v>180</v>
      </c>
      <c r="F542" t="s">
        <v>721</v>
      </c>
      <c r="G542">
        <v>102.24850000000001</v>
      </c>
    </row>
    <row r="543" spans="1:7" x14ac:dyDescent="0.2">
      <c r="A543" t="s">
        <v>772</v>
      </c>
      <c r="B543" t="s">
        <v>177</v>
      </c>
      <c r="C543" t="s">
        <v>178</v>
      </c>
      <c r="D543" t="s">
        <v>179</v>
      </c>
      <c r="E543" t="s">
        <v>180</v>
      </c>
      <c r="F543" t="s">
        <v>722</v>
      </c>
      <c r="G543">
        <v>102.12609999999999</v>
      </c>
    </row>
    <row r="544" spans="1:7" x14ac:dyDescent="0.2">
      <c r="A544" t="s">
        <v>772</v>
      </c>
      <c r="B544" t="s">
        <v>177</v>
      </c>
      <c r="C544" t="s">
        <v>178</v>
      </c>
      <c r="D544" t="s">
        <v>179</v>
      </c>
      <c r="E544" t="s">
        <v>180</v>
      </c>
      <c r="F544" t="s">
        <v>723</v>
      </c>
      <c r="G544">
        <v>101.9829</v>
      </c>
    </row>
    <row r="545" spans="1:7" x14ac:dyDescent="0.2">
      <c r="A545" t="s">
        <v>772</v>
      </c>
      <c r="B545" t="s">
        <v>177</v>
      </c>
      <c r="C545" t="s">
        <v>178</v>
      </c>
      <c r="D545" t="s">
        <v>179</v>
      </c>
      <c r="E545" t="s">
        <v>180</v>
      </c>
      <c r="F545" t="s">
        <v>724</v>
      </c>
      <c r="G545">
        <v>101.875</v>
      </c>
    </row>
    <row r="546" spans="1:7" x14ac:dyDescent="0.2">
      <c r="A546" t="s">
        <v>772</v>
      </c>
      <c r="B546" t="s">
        <v>177</v>
      </c>
      <c r="C546" t="s">
        <v>178</v>
      </c>
      <c r="D546" t="s">
        <v>179</v>
      </c>
      <c r="E546" t="s">
        <v>180</v>
      </c>
      <c r="F546" t="s">
        <v>725</v>
      </c>
      <c r="G546">
        <v>101.79179999999999</v>
      </c>
    </row>
    <row r="547" spans="1:7" x14ac:dyDescent="0.2">
      <c r="A547" t="s">
        <v>772</v>
      </c>
      <c r="B547" t="s">
        <v>177</v>
      </c>
      <c r="C547" t="s">
        <v>178</v>
      </c>
      <c r="D547" t="s">
        <v>179</v>
      </c>
      <c r="E547" t="s">
        <v>180</v>
      </c>
      <c r="F547" t="s">
        <v>726</v>
      </c>
      <c r="G547">
        <v>101.7638</v>
      </c>
    </row>
    <row r="548" spans="1:7" x14ac:dyDescent="0.2">
      <c r="A548" t="s">
        <v>772</v>
      </c>
      <c r="B548" t="s">
        <v>177</v>
      </c>
      <c r="C548" t="s">
        <v>178</v>
      </c>
      <c r="D548" t="s">
        <v>179</v>
      </c>
      <c r="E548" t="s">
        <v>180</v>
      </c>
      <c r="F548" t="s">
        <v>727</v>
      </c>
      <c r="G548">
        <v>101.75839999999999</v>
      </c>
    </row>
    <row r="549" spans="1:7" x14ac:dyDescent="0.2">
      <c r="A549" t="s">
        <v>772</v>
      </c>
      <c r="B549" t="s">
        <v>177</v>
      </c>
      <c r="C549" t="s">
        <v>178</v>
      </c>
      <c r="D549" t="s">
        <v>179</v>
      </c>
      <c r="E549" t="s">
        <v>180</v>
      </c>
      <c r="F549" t="s">
        <v>728</v>
      </c>
      <c r="G549">
        <v>101.7079</v>
      </c>
    </row>
    <row r="550" spans="1:7" x14ac:dyDescent="0.2">
      <c r="A550" t="s">
        <v>772</v>
      </c>
      <c r="B550" t="s">
        <v>177</v>
      </c>
      <c r="C550" t="s">
        <v>178</v>
      </c>
      <c r="D550" t="s">
        <v>179</v>
      </c>
      <c r="E550" t="s">
        <v>180</v>
      </c>
      <c r="F550" t="s">
        <v>729</v>
      </c>
      <c r="G550">
        <v>101.60850000000001</v>
      </c>
    </row>
    <row r="551" spans="1:7" x14ac:dyDescent="0.2">
      <c r="A551" t="s">
        <v>772</v>
      </c>
      <c r="B551" t="s">
        <v>177</v>
      </c>
      <c r="C551" t="s">
        <v>178</v>
      </c>
      <c r="D551" t="s">
        <v>179</v>
      </c>
      <c r="E551" t="s">
        <v>180</v>
      </c>
      <c r="F551" t="s">
        <v>730</v>
      </c>
      <c r="G551">
        <v>101.4772</v>
      </c>
    </row>
    <row r="552" spans="1:7" x14ac:dyDescent="0.2">
      <c r="A552" t="s">
        <v>772</v>
      </c>
      <c r="B552" t="s">
        <v>177</v>
      </c>
      <c r="C552" t="s">
        <v>178</v>
      </c>
      <c r="D552" t="s">
        <v>179</v>
      </c>
      <c r="E552" t="s">
        <v>180</v>
      </c>
      <c r="F552" t="s">
        <v>731</v>
      </c>
      <c r="G552">
        <v>101.2638</v>
      </c>
    </row>
    <row r="553" spans="1:7" x14ac:dyDescent="0.2">
      <c r="A553" t="s">
        <v>772</v>
      </c>
      <c r="B553" t="s">
        <v>177</v>
      </c>
      <c r="C553" t="s">
        <v>178</v>
      </c>
      <c r="D553" t="s">
        <v>179</v>
      </c>
      <c r="E553" t="s">
        <v>180</v>
      </c>
      <c r="F553" t="s">
        <v>732</v>
      </c>
      <c r="G553">
        <v>101.04470000000001</v>
      </c>
    </row>
    <row r="554" spans="1:7" x14ac:dyDescent="0.2">
      <c r="A554" t="s">
        <v>772</v>
      </c>
      <c r="B554" t="s">
        <v>177</v>
      </c>
      <c r="C554" t="s">
        <v>178</v>
      </c>
      <c r="D554" t="s">
        <v>179</v>
      </c>
      <c r="E554" t="s">
        <v>180</v>
      </c>
      <c r="F554" t="s">
        <v>733</v>
      </c>
      <c r="G554">
        <v>100.98569999999999</v>
      </c>
    </row>
    <row r="555" spans="1:7" x14ac:dyDescent="0.2">
      <c r="A555" t="s">
        <v>772</v>
      </c>
      <c r="B555" t="s">
        <v>177</v>
      </c>
      <c r="C555" t="s">
        <v>178</v>
      </c>
      <c r="D555" t="s">
        <v>179</v>
      </c>
      <c r="E555" t="s">
        <v>180</v>
      </c>
      <c r="F555" t="s">
        <v>734</v>
      </c>
      <c r="G555">
        <v>101.0305</v>
      </c>
    </row>
    <row r="556" spans="1:7" x14ac:dyDescent="0.2">
      <c r="A556" t="s">
        <v>772</v>
      </c>
      <c r="B556" t="s">
        <v>177</v>
      </c>
      <c r="C556" t="s">
        <v>178</v>
      </c>
      <c r="D556" t="s">
        <v>179</v>
      </c>
      <c r="E556" t="s">
        <v>180</v>
      </c>
      <c r="F556" t="s">
        <v>735</v>
      </c>
      <c r="G556">
        <v>101.0844</v>
      </c>
    </row>
    <row r="557" spans="1:7" x14ac:dyDescent="0.2">
      <c r="A557" t="s">
        <v>772</v>
      </c>
      <c r="B557" t="s">
        <v>177</v>
      </c>
      <c r="C557" t="s">
        <v>178</v>
      </c>
      <c r="D557" t="s">
        <v>179</v>
      </c>
      <c r="E557" t="s">
        <v>180</v>
      </c>
      <c r="F557" t="s">
        <v>736</v>
      </c>
      <c r="G557">
        <v>101.0945</v>
      </c>
    </row>
    <row r="558" spans="1:7" x14ac:dyDescent="0.2">
      <c r="A558" t="s">
        <v>772</v>
      </c>
      <c r="B558" t="s">
        <v>177</v>
      </c>
      <c r="C558" t="s">
        <v>178</v>
      </c>
      <c r="D558" t="s">
        <v>179</v>
      </c>
      <c r="E558" t="s">
        <v>180</v>
      </c>
      <c r="F558" t="s">
        <v>737</v>
      </c>
      <c r="G558">
        <v>101.1208</v>
      </c>
    </row>
    <row r="559" spans="1:7" x14ac:dyDescent="0.2">
      <c r="A559" t="s">
        <v>772</v>
      </c>
      <c r="B559" t="s">
        <v>177</v>
      </c>
      <c r="C559" t="s">
        <v>178</v>
      </c>
      <c r="D559" t="s">
        <v>179</v>
      </c>
      <c r="E559" t="s">
        <v>180</v>
      </c>
      <c r="F559" t="s">
        <v>738</v>
      </c>
      <c r="G559">
        <v>101.1073</v>
      </c>
    </row>
    <row r="560" spans="1:7" x14ac:dyDescent="0.2">
      <c r="A560" t="s">
        <v>772</v>
      </c>
      <c r="B560" t="s">
        <v>177</v>
      </c>
      <c r="C560" t="s">
        <v>178</v>
      </c>
      <c r="D560" t="s">
        <v>179</v>
      </c>
      <c r="E560" t="s">
        <v>180</v>
      </c>
      <c r="F560" t="s">
        <v>739</v>
      </c>
      <c r="G560">
        <v>101.10590000000001</v>
      </c>
    </row>
    <row r="561" spans="1:7" x14ac:dyDescent="0.2">
      <c r="A561" t="s">
        <v>772</v>
      </c>
      <c r="B561" t="s">
        <v>177</v>
      </c>
      <c r="C561" t="s">
        <v>178</v>
      </c>
      <c r="D561" t="s">
        <v>179</v>
      </c>
      <c r="E561" t="s">
        <v>180</v>
      </c>
      <c r="F561" t="s">
        <v>740</v>
      </c>
      <c r="G561">
        <v>101.0711</v>
      </c>
    </row>
    <row r="562" spans="1:7" x14ac:dyDescent="0.2">
      <c r="A562" t="s">
        <v>772</v>
      </c>
      <c r="B562" t="s">
        <v>177</v>
      </c>
      <c r="C562" t="s">
        <v>178</v>
      </c>
      <c r="D562" t="s">
        <v>179</v>
      </c>
      <c r="E562" t="s">
        <v>180</v>
      </c>
      <c r="F562" t="s">
        <v>741</v>
      </c>
      <c r="G562">
        <v>101.0484</v>
      </c>
    </row>
    <row r="563" spans="1:7" x14ac:dyDescent="0.2">
      <c r="A563" t="s">
        <v>772</v>
      </c>
      <c r="B563" t="s">
        <v>177</v>
      </c>
      <c r="C563" t="s">
        <v>178</v>
      </c>
      <c r="D563" t="s">
        <v>179</v>
      </c>
      <c r="E563" t="s">
        <v>180</v>
      </c>
      <c r="F563" t="s">
        <v>742</v>
      </c>
      <c r="G563">
        <v>100.9913</v>
      </c>
    </row>
    <row r="564" spans="1:7" x14ac:dyDescent="0.2">
      <c r="A564" t="s">
        <v>772</v>
      </c>
      <c r="B564" t="s">
        <v>177</v>
      </c>
      <c r="C564" t="s">
        <v>178</v>
      </c>
      <c r="D564" t="s">
        <v>179</v>
      </c>
      <c r="E564" t="s">
        <v>180</v>
      </c>
      <c r="F564" t="s">
        <v>743</v>
      </c>
      <c r="G564">
        <v>100.97069999999999</v>
      </c>
    </row>
    <row r="565" spans="1:7" x14ac:dyDescent="0.2">
      <c r="A565" t="s">
        <v>772</v>
      </c>
      <c r="B565" t="s">
        <v>177</v>
      </c>
      <c r="C565" t="s">
        <v>178</v>
      </c>
      <c r="D565" t="s">
        <v>179</v>
      </c>
      <c r="E565" t="s">
        <v>180</v>
      </c>
      <c r="F565" t="s">
        <v>744</v>
      </c>
      <c r="G565">
        <v>100.91970000000001</v>
      </c>
    </row>
    <row r="566" spans="1:7" x14ac:dyDescent="0.2">
      <c r="A566" t="s">
        <v>772</v>
      </c>
      <c r="B566" t="s">
        <v>177</v>
      </c>
      <c r="C566" t="s">
        <v>178</v>
      </c>
      <c r="D566" t="s">
        <v>179</v>
      </c>
      <c r="E566" t="s">
        <v>180</v>
      </c>
      <c r="F566" t="s">
        <v>745</v>
      </c>
      <c r="G566">
        <v>100.7791</v>
      </c>
    </row>
    <row r="567" spans="1:7" x14ac:dyDescent="0.2">
      <c r="A567" t="s">
        <v>772</v>
      </c>
      <c r="B567" t="s">
        <v>177</v>
      </c>
      <c r="C567" t="s">
        <v>178</v>
      </c>
      <c r="D567" t="s">
        <v>179</v>
      </c>
      <c r="E567" t="s">
        <v>180</v>
      </c>
      <c r="F567" t="s">
        <v>746</v>
      </c>
      <c r="G567">
        <v>100.2675</v>
      </c>
    </row>
    <row r="568" spans="1:7" x14ac:dyDescent="0.2">
      <c r="A568" t="s">
        <v>772</v>
      </c>
      <c r="B568" t="s">
        <v>177</v>
      </c>
      <c r="C568" t="s">
        <v>178</v>
      </c>
      <c r="D568" t="s">
        <v>179</v>
      </c>
      <c r="E568" t="s">
        <v>180</v>
      </c>
      <c r="F568" t="s">
        <v>747</v>
      </c>
      <c r="G568">
        <v>99.084130000000002</v>
      </c>
    </row>
    <row r="569" spans="1:7" x14ac:dyDescent="0.2">
      <c r="A569" t="s">
        <v>772</v>
      </c>
      <c r="B569" t="s">
        <v>177</v>
      </c>
      <c r="C569" t="s">
        <v>178</v>
      </c>
      <c r="D569" t="s">
        <v>179</v>
      </c>
      <c r="E569" t="s">
        <v>180</v>
      </c>
      <c r="F569" t="s">
        <v>748</v>
      </c>
      <c r="G569">
        <v>97.826650000000001</v>
      </c>
    </row>
    <row r="570" spans="1:7" x14ac:dyDescent="0.2">
      <c r="A570" t="s">
        <v>772</v>
      </c>
      <c r="B570" t="s">
        <v>177</v>
      </c>
      <c r="C570" t="s">
        <v>178</v>
      </c>
      <c r="D570" t="s">
        <v>179</v>
      </c>
      <c r="E570" t="s">
        <v>180</v>
      </c>
      <c r="F570" t="s">
        <v>749</v>
      </c>
      <c r="G570">
        <v>97.611949999999993</v>
      </c>
    </row>
    <row r="571" spans="1:7" x14ac:dyDescent="0.2">
      <c r="A571" t="s">
        <v>772</v>
      </c>
      <c r="B571" t="s">
        <v>177</v>
      </c>
      <c r="C571" t="s">
        <v>178</v>
      </c>
      <c r="D571" t="s">
        <v>179</v>
      </c>
      <c r="E571" t="s">
        <v>180</v>
      </c>
      <c r="F571" t="s">
        <v>750</v>
      </c>
      <c r="G571">
        <v>98.051649999999995</v>
      </c>
    </row>
    <row r="572" spans="1:7" x14ac:dyDescent="0.2">
      <c r="A572" t="s">
        <v>772</v>
      </c>
      <c r="B572" t="s">
        <v>177</v>
      </c>
      <c r="C572" t="s">
        <v>178</v>
      </c>
      <c r="D572" t="s">
        <v>179</v>
      </c>
      <c r="E572" t="s">
        <v>180</v>
      </c>
      <c r="F572" t="s">
        <v>751</v>
      </c>
      <c r="G572">
        <v>98.435720000000003</v>
      </c>
    </row>
    <row r="573" spans="1:7" x14ac:dyDescent="0.2">
      <c r="A573" t="s">
        <v>772</v>
      </c>
      <c r="B573" t="s">
        <v>177</v>
      </c>
      <c r="C573" t="s">
        <v>178</v>
      </c>
      <c r="D573" t="s">
        <v>179</v>
      </c>
      <c r="E573" t="s">
        <v>180</v>
      </c>
      <c r="F573" t="s">
        <v>752</v>
      </c>
      <c r="G573">
        <v>98.636830000000003</v>
      </c>
    </row>
    <row r="574" spans="1:7" x14ac:dyDescent="0.2">
      <c r="A574" t="s">
        <v>772</v>
      </c>
      <c r="B574" t="s">
        <v>177</v>
      </c>
      <c r="C574" t="s">
        <v>178</v>
      </c>
      <c r="D574" t="s">
        <v>179</v>
      </c>
      <c r="E574" t="s">
        <v>180</v>
      </c>
      <c r="F574" t="s">
        <v>753</v>
      </c>
      <c r="G574">
        <v>98.632509999999996</v>
      </c>
    </row>
    <row r="575" spans="1:7" x14ac:dyDescent="0.2">
      <c r="A575" t="s">
        <v>772</v>
      </c>
      <c r="B575" t="s">
        <v>177</v>
      </c>
      <c r="C575" t="s">
        <v>178</v>
      </c>
      <c r="D575" t="s">
        <v>179</v>
      </c>
      <c r="E575" t="s">
        <v>180</v>
      </c>
      <c r="F575" t="s">
        <v>754</v>
      </c>
      <c r="G575">
        <v>98.397769999999994</v>
      </c>
    </row>
    <row r="576" spans="1:7" x14ac:dyDescent="0.2">
      <c r="A576" t="s">
        <v>772</v>
      </c>
      <c r="B576" t="s">
        <v>177</v>
      </c>
      <c r="C576" t="s">
        <v>178</v>
      </c>
      <c r="D576" t="s">
        <v>179</v>
      </c>
      <c r="E576" t="s">
        <v>180</v>
      </c>
      <c r="F576" t="s">
        <v>755</v>
      </c>
      <c r="G576">
        <v>98.222020000000001</v>
      </c>
    </row>
    <row r="577" spans="1:7" x14ac:dyDescent="0.2">
      <c r="A577" t="s">
        <v>772</v>
      </c>
      <c r="B577" t="s">
        <v>177</v>
      </c>
      <c r="C577" t="s">
        <v>178</v>
      </c>
      <c r="D577" t="s">
        <v>179</v>
      </c>
      <c r="E577" t="s">
        <v>180</v>
      </c>
      <c r="F577" t="s">
        <v>756</v>
      </c>
      <c r="G577">
        <v>98.349919999999997</v>
      </c>
    </row>
    <row r="578" spans="1:7" x14ac:dyDescent="0.2">
      <c r="A578" t="s">
        <v>772</v>
      </c>
      <c r="B578" t="s">
        <v>177</v>
      </c>
      <c r="C578" t="s">
        <v>178</v>
      </c>
      <c r="D578" t="s">
        <v>179</v>
      </c>
      <c r="E578" t="s">
        <v>180</v>
      </c>
      <c r="F578" t="s">
        <v>757</v>
      </c>
      <c r="G578">
        <v>98.500799999999998</v>
      </c>
    </row>
    <row r="579" spans="1:7" x14ac:dyDescent="0.2">
      <c r="A579" t="s">
        <v>772</v>
      </c>
      <c r="B579" t="s">
        <v>177</v>
      </c>
      <c r="C579" t="s">
        <v>178</v>
      </c>
      <c r="D579" t="s">
        <v>179</v>
      </c>
      <c r="E579" t="s">
        <v>180</v>
      </c>
      <c r="F579" t="s">
        <v>758</v>
      </c>
      <c r="G579">
        <v>98.928420000000003</v>
      </c>
    </row>
    <row r="580" spans="1:7" x14ac:dyDescent="0.2">
      <c r="A580" t="s">
        <v>772</v>
      </c>
      <c r="B580" t="s">
        <v>177</v>
      </c>
      <c r="C580" t="s">
        <v>178</v>
      </c>
      <c r="D580" t="s">
        <v>179</v>
      </c>
      <c r="E580" t="s">
        <v>180</v>
      </c>
      <c r="F580" t="s">
        <v>759</v>
      </c>
      <c r="G580">
        <v>99.738799999999998</v>
      </c>
    </row>
    <row r="581" spans="1:7" x14ac:dyDescent="0.2">
      <c r="A581" t="s">
        <v>772</v>
      </c>
      <c r="B581" t="s">
        <v>177</v>
      </c>
      <c r="C581" t="s">
        <v>178</v>
      </c>
      <c r="D581" t="s">
        <v>179</v>
      </c>
      <c r="E581" t="s">
        <v>180</v>
      </c>
      <c r="F581" t="s">
        <v>760</v>
      </c>
      <c r="G581">
        <v>100.65009999999999</v>
      </c>
    </row>
    <row r="582" spans="1:7" x14ac:dyDescent="0.2">
      <c r="A582" t="s">
        <v>772</v>
      </c>
      <c r="B582" t="s">
        <v>177</v>
      </c>
      <c r="C582" t="s">
        <v>178</v>
      </c>
      <c r="D582" t="s">
        <v>179</v>
      </c>
      <c r="E582" t="s">
        <v>180</v>
      </c>
      <c r="F582" t="s">
        <v>761</v>
      </c>
      <c r="G582">
        <v>101.4325</v>
      </c>
    </row>
    <row r="583" spans="1:7" x14ac:dyDescent="0.2">
      <c r="A583" t="s">
        <v>772</v>
      </c>
      <c r="B583" t="s">
        <v>177</v>
      </c>
      <c r="C583" t="s">
        <v>178</v>
      </c>
      <c r="D583" t="s">
        <v>179</v>
      </c>
      <c r="E583" t="s">
        <v>180</v>
      </c>
      <c r="F583" t="s">
        <v>762</v>
      </c>
      <c r="G583">
        <v>101.872</v>
      </c>
    </row>
    <row r="584" spans="1:7" x14ac:dyDescent="0.2">
      <c r="A584" t="s">
        <v>772</v>
      </c>
      <c r="B584" t="s">
        <v>177</v>
      </c>
      <c r="C584" t="s">
        <v>178</v>
      </c>
      <c r="D584" t="s">
        <v>179</v>
      </c>
      <c r="E584" t="s">
        <v>180</v>
      </c>
      <c r="F584" t="s">
        <v>763</v>
      </c>
      <c r="G584">
        <v>101.9259</v>
      </c>
    </row>
    <row r="585" spans="1:7" x14ac:dyDescent="0.2">
      <c r="A585" t="s">
        <v>772</v>
      </c>
      <c r="B585" t="s">
        <v>177</v>
      </c>
      <c r="C585" t="s">
        <v>178</v>
      </c>
      <c r="D585" t="s">
        <v>179</v>
      </c>
      <c r="E585" t="s">
        <v>180</v>
      </c>
      <c r="F585" t="s">
        <v>764</v>
      </c>
      <c r="G585">
        <v>101.8458</v>
      </c>
    </row>
    <row r="586" spans="1:7" x14ac:dyDescent="0.2">
      <c r="A586" t="s">
        <v>772</v>
      </c>
      <c r="B586" t="s">
        <v>177</v>
      </c>
      <c r="C586" t="s">
        <v>178</v>
      </c>
      <c r="D586" t="s">
        <v>179</v>
      </c>
      <c r="E586" t="s">
        <v>180</v>
      </c>
      <c r="F586" t="s">
        <v>765</v>
      </c>
      <c r="G586">
        <v>101.77979999999999</v>
      </c>
    </row>
    <row r="587" spans="1:7" x14ac:dyDescent="0.2">
      <c r="A587" t="s">
        <v>772</v>
      </c>
      <c r="B587" t="s">
        <v>177</v>
      </c>
      <c r="C587" t="s">
        <v>178</v>
      </c>
      <c r="D587" t="s">
        <v>179</v>
      </c>
      <c r="E587" t="s">
        <v>180</v>
      </c>
      <c r="F587" t="s">
        <v>766</v>
      </c>
      <c r="G587">
        <v>101.5716</v>
      </c>
    </row>
    <row r="588" spans="1:7" x14ac:dyDescent="0.2">
      <c r="A588" t="s">
        <v>772</v>
      </c>
      <c r="B588" t="s">
        <v>177</v>
      </c>
      <c r="C588" t="s">
        <v>178</v>
      </c>
      <c r="D588" t="s">
        <v>179</v>
      </c>
      <c r="E588" t="s">
        <v>180</v>
      </c>
      <c r="F588" t="s">
        <v>767</v>
      </c>
      <c r="G588">
        <v>101.2324</v>
      </c>
    </row>
    <row r="589" spans="1:7" x14ac:dyDescent="0.2">
      <c r="A589" t="s">
        <v>772</v>
      </c>
      <c r="B589" t="s">
        <v>177</v>
      </c>
      <c r="C589" t="s">
        <v>178</v>
      </c>
      <c r="D589" t="s">
        <v>179</v>
      </c>
      <c r="E589" t="s">
        <v>180</v>
      </c>
      <c r="F589" t="s">
        <v>768</v>
      </c>
      <c r="G589">
        <v>100.86799999999999</v>
      </c>
    </row>
    <row r="590" spans="1:7" x14ac:dyDescent="0.2">
      <c r="A590" t="s">
        <v>772</v>
      </c>
      <c r="B590" t="s">
        <v>177</v>
      </c>
      <c r="C590" t="s">
        <v>178</v>
      </c>
      <c r="D590" t="s">
        <v>179</v>
      </c>
      <c r="E590" t="s">
        <v>180</v>
      </c>
      <c r="F590" t="s">
        <v>769</v>
      </c>
      <c r="G590">
        <v>100.4243</v>
      </c>
    </row>
    <row r="591" spans="1:7" x14ac:dyDescent="0.2">
      <c r="A591" t="s">
        <v>772</v>
      </c>
      <c r="B591" t="s">
        <v>177</v>
      </c>
      <c r="C591" t="s">
        <v>178</v>
      </c>
      <c r="D591" t="s">
        <v>179</v>
      </c>
      <c r="E591" t="s">
        <v>180</v>
      </c>
      <c r="F591" t="s">
        <v>770</v>
      </c>
      <c r="G591">
        <v>99.551220000000001</v>
      </c>
    </row>
    <row r="592" spans="1:7" x14ac:dyDescent="0.2">
      <c r="A592" t="s">
        <v>772</v>
      </c>
      <c r="B592" t="s">
        <v>177</v>
      </c>
      <c r="C592" t="s">
        <v>178</v>
      </c>
      <c r="D592" t="s">
        <v>179</v>
      </c>
      <c r="E592" t="s">
        <v>180</v>
      </c>
      <c r="F592" t="s">
        <v>771</v>
      </c>
      <c r="G592">
        <v>98.015500000000003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4C6D9-8AD9-8841-9282-88BC5AC8FA23}">
  <dimension ref="A1"/>
  <sheetViews>
    <sheetView topLeftCell="A253" workbookViewId="0">
      <selection activeCell="F268" sqref="F268"/>
    </sheetView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710F8-71AD-2A48-9AB1-6CC8B4780805}">
  <dimension ref="B5:D85"/>
  <sheetViews>
    <sheetView workbookViewId="0">
      <selection activeCell="D9" sqref="D9"/>
    </sheetView>
  </sheetViews>
  <sheetFormatPr baseColWidth="10" defaultRowHeight="16" x14ac:dyDescent="0.2"/>
  <sheetData>
    <row r="5" spans="2:4" x14ac:dyDescent="0.2">
      <c r="B5" t="s">
        <v>0</v>
      </c>
      <c r="D5" t="s">
        <v>1</v>
      </c>
    </row>
    <row r="6" spans="2:4" x14ac:dyDescent="0.2">
      <c r="D6" t="s">
        <v>4</v>
      </c>
    </row>
    <row r="8" spans="2:4" x14ac:dyDescent="0.2">
      <c r="B8" t="s">
        <v>3</v>
      </c>
      <c r="D8" t="s">
        <v>5</v>
      </c>
    </row>
    <row r="9" spans="2:4" x14ac:dyDescent="0.2">
      <c r="D9" t="s">
        <v>9</v>
      </c>
    </row>
    <row r="11" spans="2:4" x14ac:dyDescent="0.2">
      <c r="B11" t="s">
        <v>8</v>
      </c>
      <c r="D11" t="s">
        <v>10</v>
      </c>
    </row>
    <row r="12" spans="2:4" x14ac:dyDescent="0.2">
      <c r="D12" t="s">
        <v>11</v>
      </c>
    </row>
    <row r="14" spans="2:4" x14ac:dyDescent="0.2">
      <c r="B14" t="s">
        <v>2</v>
      </c>
      <c r="D14" t="s">
        <v>43</v>
      </c>
    </row>
    <row r="15" spans="2:4" x14ac:dyDescent="0.2">
      <c r="D15" t="s">
        <v>42</v>
      </c>
    </row>
    <row r="17" spans="2:4" x14ac:dyDescent="0.2">
      <c r="B17" t="s">
        <v>29</v>
      </c>
      <c r="D17" t="s">
        <v>6</v>
      </c>
    </row>
    <row r="18" spans="2:4" x14ac:dyDescent="0.2">
      <c r="D18" t="s">
        <v>7</v>
      </c>
    </row>
    <row r="20" spans="2:4" x14ac:dyDescent="0.2">
      <c r="B20" t="s">
        <v>12</v>
      </c>
      <c r="D20" t="s">
        <v>13</v>
      </c>
    </row>
    <row r="21" spans="2:4" x14ac:dyDescent="0.2">
      <c r="D21" s="4" t="s">
        <v>14</v>
      </c>
    </row>
    <row r="23" spans="2:4" x14ac:dyDescent="0.2">
      <c r="B23" t="s">
        <v>15</v>
      </c>
      <c r="D23" t="s">
        <v>16</v>
      </c>
    </row>
    <row r="24" spans="2:4" x14ac:dyDescent="0.2">
      <c r="D24" t="s">
        <v>62</v>
      </c>
    </row>
    <row r="26" spans="2:4" x14ac:dyDescent="0.2">
      <c r="B26" t="s">
        <v>17</v>
      </c>
      <c r="D26" t="s">
        <v>18</v>
      </c>
    </row>
    <row r="27" spans="2:4" x14ac:dyDescent="0.2">
      <c r="D27" t="s">
        <v>19</v>
      </c>
    </row>
    <row r="30" spans="2:4" x14ac:dyDescent="0.2">
      <c r="B30" t="s">
        <v>20</v>
      </c>
      <c r="D30" t="s">
        <v>22</v>
      </c>
    </row>
    <row r="31" spans="2:4" x14ac:dyDescent="0.2">
      <c r="D31" t="s">
        <v>21</v>
      </c>
    </row>
    <row r="33" spans="2:4" x14ac:dyDescent="0.2">
      <c r="B33" t="s">
        <v>23</v>
      </c>
      <c r="D33" t="s">
        <v>24</v>
      </c>
    </row>
    <row r="34" spans="2:4" x14ac:dyDescent="0.2">
      <c r="D34" t="s">
        <v>25</v>
      </c>
    </row>
    <row r="36" spans="2:4" x14ac:dyDescent="0.2">
      <c r="B36" t="s">
        <v>26</v>
      </c>
      <c r="D36" t="s">
        <v>27</v>
      </c>
    </row>
    <row r="37" spans="2:4" x14ac:dyDescent="0.2">
      <c r="D37" t="s">
        <v>28</v>
      </c>
    </row>
    <row r="39" spans="2:4" x14ac:dyDescent="0.2">
      <c r="B39" t="s">
        <v>33</v>
      </c>
      <c r="D39" t="s">
        <v>32</v>
      </c>
    </row>
    <row r="40" spans="2:4" x14ac:dyDescent="0.2">
      <c r="D40" t="s">
        <v>34</v>
      </c>
    </row>
    <row r="42" spans="2:4" x14ac:dyDescent="0.2">
      <c r="B42" t="s">
        <v>35</v>
      </c>
      <c r="D42" t="s">
        <v>36</v>
      </c>
    </row>
    <row r="44" spans="2:4" x14ac:dyDescent="0.2">
      <c r="B44" t="s">
        <v>37</v>
      </c>
      <c r="D44" t="s">
        <v>38</v>
      </c>
    </row>
    <row r="45" spans="2:4" x14ac:dyDescent="0.2">
      <c r="D45" t="s">
        <v>45</v>
      </c>
    </row>
    <row r="47" spans="2:4" x14ac:dyDescent="0.2">
      <c r="B47" t="s">
        <v>46</v>
      </c>
      <c r="D47" t="s">
        <v>48</v>
      </c>
    </row>
    <row r="48" spans="2:4" x14ac:dyDescent="0.2">
      <c r="D48" t="s">
        <v>47</v>
      </c>
    </row>
    <row r="50" spans="2:4" x14ac:dyDescent="0.2">
      <c r="B50" t="s">
        <v>39</v>
      </c>
      <c r="D50" t="s">
        <v>50</v>
      </c>
    </row>
    <row r="51" spans="2:4" x14ac:dyDescent="0.2">
      <c r="D51" t="s">
        <v>51</v>
      </c>
    </row>
    <row r="53" spans="2:4" x14ac:dyDescent="0.2">
      <c r="B53" t="s">
        <v>40</v>
      </c>
      <c r="D53" t="s">
        <v>53</v>
      </c>
    </row>
    <row r="54" spans="2:4" x14ac:dyDescent="0.2">
      <c r="D54" t="s">
        <v>52</v>
      </c>
    </row>
    <row r="56" spans="2:4" x14ac:dyDescent="0.2">
      <c r="B56" t="s">
        <v>41</v>
      </c>
      <c r="D56" t="s">
        <v>54</v>
      </c>
    </row>
    <row r="58" spans="2:4" x14ac:dyDescent="0.2">
      <c r="B58" t="s">
        <v>55</v>
      </c>
      <c r="D58" t="s">
        <v>57</v>
      </c>
    </row>
    <row r="60" spans="2:4" x14ac:dyDescent="0.2">
      <c r="B60" t="s">
        <v>64</v>
      </c>
      <c r="D60" t="s">
        <v>65</v>
      </c>
    </row>
    <row r="62" spans="2:4" x14ac:dyDescent="0.2">
      <c r="B62" t="s">
        <v>66</v>
      </c>
      <c r="D62" t="s">
        <v>67</v>
      </c>
    </row>
    <row r="63" spans="2:4" x14ac:dyDescent="0.2">
      <c r="D63" t="s">
        <v>68</v>
      </c>
    </row>
    <row r="65" spans="2:4" x14ac:dyDescent="0.2">
      <c r="B65" t="s">
        <v>31</v>
      </c>
      <c r="D65" t="s">
        <v>78</v>
      </c>
    </row>
    <row r="67" spans="2:4" x14ac:dyDescent="0.2">
      <c r="B67" t="s">
        <v>83</v>
      </c>
      <c r="D67" t="s">
        <v>84</v>
      </c>
    </row>
    <row r="68" spans="2:4" x14ac:dyDescent="0.2">
      <c r="D68" t="s">
        <v>85</v>
      </c>
    </row>
    <row r="70" spans="2:4" x14ac:dyDescent="0.2">
      <c r="B70" t="s">
        <v>150</v>
      </c>
      <c r="D70" t="s">
        <v>152</v>
      </c>
    </row>
    <row r="71" spans="2:4" x14ac:dyDescent="0.2">
      <c r="D71" t="s">
        <v>153</v>
      </c>
    </row>
    <row r="73" spans="2:4" x14ac:dyDescent="0.2">
      <c r="B73" t="s">
        <v>154</v>
      </c>
      <c r="D73" t="s">
        <v>156</v>
      </c>
    </row>
    <row r="74" spans="2:4" x14ac:dyDescent="0.2">
      <c r="D74" t="s">
        <v>157</v>
      </c>
    </row>
    <row r="76" spans="2:4" x14ac:dyDescent="0.2">
      <c r="B76" t="s">
        <v>155</v>
      </c>
      <c r="D76" t="s">
        <v>158</v>
      </c>
    </row>
    <row r="77" spans="2:4" x14ac:dyDescent="0.2">
      <c r="D77" t="s">
        <v>157</v>
      </c>
    </row>
    <row r="79" spans="2:4" x14ac:dyDescent="0.2">
      <c r="B79" t="s">
        <v>159</v>
      </c>
      <c r="D79" t="s">
        <v>160</v>
      </c>
    </row>
    <row r="81" spans="2:4" x14ac:dyDescent="0.2">
      <c r="B81" t="s">
        <v>161</v>
      </c>
      <c r="D81" t="s">
        <v>164</v>
      </c>
    </row>
    <row r="83" spans="2:4" x14ac:dyDescent="0.2">
      <c r="B83" t="s">
        <v>165</v>
      </c>
      <c r="D83" t="s">
        <v>166</v>
      </c>
    </row>
    <row r="85" spans="2:4" x14ac:dyDescent="0.2">
      <c r="B85" t="s">
        <v>167</v>
      </c>
      <c r="D85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6</vt:i4>
      </vt:variant>
      <vt:variant>
        <vt:lpstr>Navngivne områder</vt:lpstr>
      </vt:variant>
      <vt:variant>
        <vt:i4>1</vt:i4>
      </vt:variant>
    </vt:vector>
  </HeadingPairs>
  <TitlesOfParts>
    <vt:vector size="7" baseType="lpstr">
      <vt:lpstr>m</vt:lpstr>
      <vt:lpstr>Sheet2</vt:lpstr>
      <vt:lpstr>Consumer</vt:lpstr>
      <vt:lpstr>Ark4</vt:lpstr>
      <vt:lpstr>Sheet1</vt:lpstr>
      <vt:lpstr>Data description</vt:lpstr>
      <vt:lpstr>'Ark4'!consconf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2020-04-01T08:53:49Z</dcterms:created>
  <dcterms:modified xsi:type="dcterms:W3CDTF">2022-04-28T06:57:03Z</dcterms:modified>
</cp:coreProperties>
</file>