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2"/>
  </bookViews>
  <sheets>
    <sheet name="AR0209 Diver" sheetId="1" r:id="rId1"/>
    <sheet name="Chart" sheetId="2" r:id="rId2"/>
    <sheet name="New Way" sheetId="3" r:id="rId3"/>
    <sheet name="New Chart" sheetId="4" r:id="rId4"/>
  </sheets>
  <calcPr calcId="145621"/>
</workbook>
</file>

<file path=xl/calcChain.xml><?xml version="1.0" encoding="utf-8"?>
<calcChain xmlns="http://schemas.openxmlformats.org/spreadsheetml/2006/main">
  <c r="F398" i="3" l="1"/>
  <c r="E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E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E53" i="3"/>
  <c r="I398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F328" i="1" l="1"/>
  <c r="I328" i="1" s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I53" i="1" s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</calcChain>
</file>

<file path=xl/comments1.xml><?xml version="1.0" encoding="utf-8"?>
<comments xmlns="http://schemas.openxmlformats.org/spreadsheetml/2006/main">
  <authors>
    <author>Kitty Pokorny</author>
    <author>kittyp</author>
  </authors>
  <commentList>
    <comment ref="D39" authorId="0">
      <text>
        <r>
          <rPr>
            <b/>
            <sz val="9"/>
            <color indexed="81"/>
            <rFont val="Tahoma"/>
            <family val="2"/>
          </rPr>
          <t>Kitty Pokorny:</t>
        </r>
        <r>
          <rPr>
            <sz val="9"/>
            <color indexed="81"/>
            <rFont val="Tahoma"/>
            <family val="2"/>
          </rPr>
          <t xml:space="preserve">
Length of cable 15.0' + 3.5" to tip of diver</t>
        </r>
      </text>
    </comment>
    <comment ref="C52" authorId="1">
      <text>
        <r>
          <rPr>
            <b/>
            <sz val="9"/>
            <color indexed="81"/>
            <rFont val="Tahoma"/>
            <family val="2"/>
          </rPr>
          <t>kittyp:</t>
        </r>
        <r>
          <rPr>
            <sz val="9"/>
            <color indexed="81"/>
            <rFont val="Tahoma"/>
            <family val="2"/>
          </rPr>
          <t xml:space="preserve">
Compensated waterhead from Diver Office using AR-007 baro.</t>
        </r>
      </text>
    </comment>
    <comment ref="G52" authorId="1">
      <text>
        <r>
          <rPr>
            <b/>
            <sz val="9"/>
            <color indexed="81"/>
            <rFont val="Tahoma"/>
            <family val="2"/>
          </rPr>
          <t>kittyp:</t>
        </r>
        <r>
          <rPr>
            <sz val="9"/>
            <color indexed="81"/>
            <rFont val="Tahoma"/>
            <family val="2"/>
          </rPr>
          <t xml:space="preserve">
Use to adjust DTW bgs if manual WL measurements and equipment are consistently "off".</t>
        </r>
      </text>
    </comment>
  </commentList>
</comments>
</file>

<file path=xl/comments2.xml><?xml version="1.0" encoding="utf-8"?>
<comments xmlns="http://schemas.openxmlformats.org/spreadsheetml/2006/main">
  <authors>
    <author>Kitty Pokorny</author>
    <author>kittyp</author>
  </authors>
  <commentList>
    <comment ref="D39" authorId="0">
      <text>
        <r>
          <rPr>
            <b/>
            <sz val="9"/>
            <color indexed="81"/>
            <rFont val="Tahoma"/>
            <family val="2"/>
          </rPr>
          <t>Kitty Pokorny:</t>
        </r>
        <r>
          <rPr>
            <sz val="9"/>
            <color indexed="81"/>
            <rFont val="Tahoma"/>
            <family val="2"/>
          </rPr>
          <t xml:space="preserve">
Length of cable 15.0' + 3.5" to tip of diver</t>
        </r>
      </text>
    </comment>
    <comment ref="C52" authorId="1">
      <text>
        <r>
          <rPr>
            <b/>
            <sz val="9"/>
            <color indexed="81"/>
            <rFont val="Tahoma"/>
            <family val="2"/>
          </rPr>
          <t>kittyp:</t>
        </r>
        <r>
          <rPr>
            <sz val="9"/>
            <color indexed="81"/>
            <rFont val="Tahoma"/>
            <family val="2"/>
          </rPr>
          <t xml:space="preserve">
Compensated waterhead from Diver Office using AR-007 baro.</t>
        </r>
      </text>
    </comment>
  </commentList>
</comments>
</file>

<file path=xl/sharedStrings.xml><?xml version="1.0" encoding="utf-8"?>
<sst xmlns="http://schemas.openxmlformats.org/spreadsheetml/2006/main" count="115" uniqueCount="49">
  <si>
    <t>Data file for DataLogger.</t>
  </si>
  <si>
    <t>==============================================================================</t>
  </si>
  <si>
    <t>COMPANY    : &lt;Company name&gt;</t>
  </si>
  <si>
    <t>COMP.STATUS: Done</t>
  </si>
  <si>
    <t>DATE       : 26/10/2016</t>
  </si>
  <si>
    <t>TIME       : 09:50:00</t>
  </si>
  <si>
    <t>FILENAME   : W:\Animas_river\AR_database\raw_data\Datalogger Files\Processed_AR_Diver_Data\CSV\CSV\aztec diver_161026095000_S1516.CSV</t>
  </si>
  <si>
    <t>CREATED BY : SWS Diver-Office 6.0.1.1</t>
  </si>
  <si>
    <t>==========================    BEGINNING OF DATA     ==========================</t>
  </si>
  <si>
    <t>[Logger settings]</t>
  </si>
  <si>
    <t xml:space="preserve">  Instrument type         =Mini-Diver=14</t>
  </si>
  <si>
    <t xml:space="preserve">  Status                  =Started =0</t>
  </si>
  <si>
    <t xml:space="preserve">  Serial number           =..00-S1516  214.</t>
  </si>
  <si>
    <t xml:space="preserve">  Instrument number       =                    </t>
  </si>
  <si>
    <t xml:space="preserve">                          =0</t>
  </si>
  <si>
    <t xml:space="preserve">  Location                =aztec diver</t>
  </si>
  <si>
    <t xml:space="preserve">  Sample period           =H12</t>
  </si>
  <si>
    <t xml:space="preserve">  Sample method           =T   </t>
  </si>
  <si>
    <t xml:space="preserve">  Number of channels      =2</t>
  </si>
  <si>
    <t>[Channel 1]</t>
  </si>
  <si>
    <t xml:space="preserve">  Identification          =WATER HEAD</t>
  </si>
  <si>
    <t xml:space="preserve">  Reference level         =13.12336  ft</t>
  </si>
  <si>
    <t xml:space="preserve">  Range                   =57.41470  ft</t>
  </si>
  <si>
    <t xml:space="preserve">  Master level            =0         m</t>
  </si>
  <si>
    <t xml:space="preserve">  Altitude                =0         m</t>
  </si>
  <si>
    <t>[Channel 2]</t>
  </si>
  <si>
    <t xml:space="preserve">  Identification          =TEMPERATURE</t>
  </si>
  <si>
    <t xml:space="preserve">  Reference level         =-20.000   °C</t>
  </si>
  <si>
    <t xml:space="preserve">  Range                   =100.000   °C</t>
  </si>
  <si>
    <t>[Series settings]</t>
  </si>
  <si>
    <t xml:space="preserve">  Sample period           =00 12:00:00 0</t>
  </si>
  <si>
    <t xml:space="preserve">  Start date / time       =00:00:00 03/06/16</t>
  </si>
  <si>
    <t xml:space="preserve">  End date / time         =00:00:12 18/10/16</t>
  </si>
  <si>
    <t>[Channel 1 from data header]</t>
  </si>
  <si>
    <t>[Channel 2 from data header]</t>
  </si>
  <si>
    <t>Date/time</t>
  </si>
  <si>
    <t>Water head[ft]</t>
  </si>
  <si>
    <t>Temperature[°C]</t>
  </si>
  <si>
    <t>dem elevation of well location (ft)</t>
  </si>
  <si>
    <t>hanging point of cable relative to ground (ft)</t>
  </si>
  <si>
    <t>distance from well mp to tip of probe</t>
  </si>
  <si>
    <t>Adjusted Waterhead (ft)</t>
  </si>
  <si>
    <t>Water level elevation (ft)</t>
  </si>
  <si>
    <t>DTW (ft)</t>
  </si>
  <si>
    <t>Adjusted DTW b/w diver &amp; manual WLs (ft bgs)</t>
  </si>
  <si>
    <t>Eprobe measure (ft bgs)</t>
  </si>
  <si>
    <t>Difference</t>
  </si>
  <si>
    <t>Total length (ft)</t>
  </si>
  <si>
    <t>DTW (ft bgs)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</si>
</sst>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22" fontId="0" fillId="0" borderId="0" xfId="0" applyNumberFormat="1"/>
    <xf numFmtId="0" fontId="18" fillId="0" borderId="0" xfId="0" applyFont="1" applyFill="1"/>
    <xf numFmtId="0" fontId="0" fillId="0" borderId="0" xfId="0" applyFill="1"/>
    <xf numFmtId="2" fontId="0" fillId="0" borderId="0" xfId="0" applyNumberFormat="1" applyFill="1"/>
    <xf numFmtId="0" fontId="0" fillId="33" borderId="10" xfId="0" applyFill="1" applyBorder="1"/>
    <xf numFmtId="0" fontId="0" fillId="33" borderId="10" xfId="0" applyFill="1" applyBorder="1" applyAlignment="1">
      <alignment wrapText="1"/>
    </xf>
    <xf numFmtId="2" fontId="0" fillId="33" borderId="10" xfId="0" applyNumberFormat="1" applyFill="1" applyBorder="1" applyAlignment="1">
      <alignment wrapText="1"/>
    </xf>
    <xf numFmtId="2" fontId="0" fillId="33" borderId="11" xfId="0" applyNumberFormat="1" applyFill="1" applyBorder="1" applyAlignment="1">
      <alignment wrapText="1"/>
    </xf>
    <xf numFmtId="2" fontId="0" fillId="0" borderId="12" xfId="0" applyNumberFormat="1" applyBorder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AR-0209 (Aztec)</a:t>
            </a:r>
          </a:p>
        </c:rich>
      </c:tx>
      <c:layout>
        <c:manualLayout>
          <c:xMode val="edge"/>
          <c:yMode val="edge"/>
          <c:x val="0.4460269865067466"/>
          <c:y val="2.92397660818713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962518740629688E-2"/>
          <c:y val="0.1461991087184544"/>
          <c:w val="0.87256371814092959"/>
          <c:h val="0.68811047170152539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'AR0209 Diver'!$A$53:$A$398</c:f>
              <c:numCache>
                <c:formatCode>m/d/yyyy\ h:mm</c:formatCode>
                <c:ptCount val="346"/>
                <c:pt idx="0">
                  <c:v>42524</c:v>
                </c:pt>
                <c:pt idx="1">
                  <c:v>42524.5</c:v>
                </c:pt>
                <c:pt idx="2">
                  <c:v>42525</c:v>
                </c:pt>
                <c:pt idx="3">
                  <c:v>42525.5</c:v>
                </c:pt>
                <c:pt idx="4">
                  <c:v>42526</c:v>
                </c:pt>
                <c:pt idx="5">
                  <c:v>42526.5</c:v>
                </c:pt>
                <c:pt idx="6">
                  <c:v>42527</c:v>
                </c:pt>
                <c:pt idx="7">
                  <c:v>42527.5</c:v>
                </c:pt>
                <c:pt idx="8">
                  <c:v>42528</c:v>
                </c:pt>
                <c:pt idx="9">
                  <c:v>42528.5</c:v>
                </c:pt>
                <c:pt idx="10">
                  <c:v>42529</c:v>
                </c:pt>
                <c:pt idx="11">
                  <c:v>42529.5</c:v>
                </c:pt>
                <c:pt idx="12">
                  <c:v>42530</c:v>
                </c:pt>
                <c:pt idx="13">
                  <c:v>42530.5</c:v>
                </c:pt>
                <c:pt idx="14">
                  <c:v>42531</c:v>
                </c:pt>
                <c:pt idx="15">
                  <c:v>42531.5</c:v>
                </c:pt>
                <c:pt idx="16">
                  <c:v>42532</c:v>
                </c:pt>
                <c:pt idx="17">
                  <c:v>42532.5</c:v>
                </c:pt>
                <c:pt idx="18">
                  <c:v>42533</c:v>
                </c:pt>
                <c:pt idx="19">
                  <c:v>42533.5</c:v>
                </c:pt>
                <c:pt idx="20">
                  <c:v>42534</c:v>
                </c:pt>
                <c:pt idx="21">
                  <c:v>42534.5</c:v>
                </c:pt>
                <c:pt idx="22">
                  <c:v>42535</c:v>
                </c:pt>
                <c:pt idx="23">
                  <c:v>42535.5</c:v>
                </c:pt>
                <c:pt idx="24">
                  <c:v>42536</c:v>
                </c:pt>
                <c:pt idx="25">
                  <c:v>42536.5</c:v>
                </c:pt>
                <c:pt idx="26">
                  <c:v>42537</c:v>
                </c:pt>
                <c:pt idx="27">
                  <c:v>42537.5</c:v>
                </c:pt>
                <c:pt idx="28">
                  <c:v>42538</c:v>
                </c:pt>
                <c:pt idx="29">
                  <c:v>42538.5</c:v>
                </c:pt>
                <c:pt idx="30">
                  <c:v>42539</c:v>
                </c:pt>
                <c:pt idx="31">
                  <c:v>42539.5</c:v>
                </c:pt>
                <c:pt idx="32">
                  <c:v>42540</c:v>
                </c:pt>
                <c:pt idx="33">
                  <c:v>42540.5</c:v>
                </c:pt>
                <c:pt idx="34">
                  <c:v>42541</c:v>
                </c:pt>
                <c:pt idx="35">
                  <c:v>42541.5</c:v>
                </c:pt>
                <c:pt idx="36">
                  <c:v>42542</c:v>
                </c:pt>
                <c:pt idx="37">
                  <c:v>42542.5</c:v>
                </c:pt>
                <c:pt idx="38">
                  <c:v>42543</c:v>
                </c:pt>
                <c:pt idx="39">
                  <c:v>42543.5</c:v>
                </c:pt>
                <c:pt idx="40">
                  <c:v>42544</c:v>
                </c:pt>
                <c:pt idx="41">
                  <c:v>42544.5</c:v>
                </c:pt>
                <c:pt idx="42">
                  <c:v>42545</c:v>
                </c:pt>
                <c:pt idx="43">
                  <c:v>42545.5</c:v>
                </c:pt>
                <c:pt idx="44">
                  <c:v>42546</c:v>
                </c:pt>
                <c:pt idx="45">
                  <c:v>42546.5</c:v>
                </c:pt>
                <c:pt idx="46">
                  <c:v>42547</c:v>
                </c:pt>
                <c:pt idx="47">
                  <c:v>42547.5</c:v>
                </c:pt>
                <c:pt idx="48">
                  <c:v>42548</c:v>
                </c:pt>
                <c:pt idx="49">
                  <c:v>42548.5</c:v>
                </c:pt>
                <c:pt idx="50">
                  <c:v>42549</c:v>
                </c:pt>
                <c:pt idx="51">
                  <c:v>42549.5</c:v>
                </c:pt>
                <c:pt idx="52">
                  <c:v>42550</c:v>
                </c:pt>
                <c:pt idx="53">
                  <c:v>42550.5</c:v>
                </c:pt>
                <c:pt idx="54">
                  <c:v>42551</c:v>
                </c:pt>
                <c:pt idx="55">
                  <c:v>42551.5</c:v>
                </c:pt>
                <c:pt idx="56">
                  <c:v>42552</c:v>
                </c:pt>
                <c:pt idx="57">
                  <c:v>42552.5</c:v>
                </c:pt>
                <c:pt idx="58">
                  <c:v>42553</c:v>
                </c:pt>
                <c:pt idx="59">
                  <c:v>42553.5</c:v>
                </c:pt>
                <c:pt idx="60">
                  <c:v>42554</c:v>
                </c:pt>
                <c:pt idx="61">
                  <c:v>42554.5</c:v>
                </c:pt>
                <c:pt idx="62">
                  <c:v>42555</c:v>
                </c:pt>
                <c:pt idx="63">
                  <c:v>42555.5</c:v>
                </c:pt>
                <c:pt idx="64">
                  <c:v>42556</c:v>
                </c:pt>
                <c:pt idx="65">
                  <c:v>42556.5</c:v>
                </c:pt>
                <c:pt idx="66">
                  <c:v>42557</c:v>
                </c:pt>
                <c:pt idx="67">
                  <c:v>42557.5</c:v>
                </c:pt>
                <c:pt idx="68">
                  <c:v>42558</c:v>
                </c:pt>
                <c:pt idx="69">
                  <c:v>42558.5</c:v>
                </c:pt>
                <c:pt idx="70">
                  <c:v>42559</c:v>
                </c:pt>
                <c:pt idx="71">
                  <c:v>42559.5</c:v>
                </c:pt>
                <c:pt idx="72">
                  <c:v>42560</c:v>
                </c:pt>
                <c:pt idx="73">
                  <c:v>42560.5</c:v>
                </c:pt>
                <c:pt idx="74">
                  <c:v>42561</c:v>
                </c:pt>
                <c:pt idx="75">
                  <c:v>42561.5</c:v>
                </c:pt>
                <c:pt idx="76">
                  <c:v>42562</c:v>
                </c:pt>
                <c:pt idx="77">
                  <c:v>42562.5</c:v>
                </c:pt>
                <c:pt idx="78">
                  <c:v>42563</c:v>
                </c:pt>
                <c:pt idx="79">
                  <c:v>42563.5</c:v>
                </c:pt>
                <c:pt idx="80">
                  <c:v>42564</c:v>
                </c:pt>
                <c:pt idx="81">
                  <c:v>42564.5</c:v>
                </c:pt>
                <c:pt idx="82">
                  <c:v>42565</c:v>
                </c:pt>
                <c:pt idx="83">
                  <c:v>42565.5</c:v>
                </c:pt>
                <c:pt idx="84">
                  <c:v>42566</c:v>
                </c:pt>
                <c:pt idx="85">
                  <c:v>42566.5</c:v>
                </c:pt>
                <c:pt idx="86">
                  <c:v>42567</c:v>
                </c:pt>
                <c:pt idx="87">
                  <c:v>42567.5</c:v>
                </c:pt>
                <c:pt idx="88">
                  <c:v>42568</c:v>
                </c:pt>
                <c:pt idx="89">
                  <c:v>42568.5</c:v>
                </c:pt>
                <c:pt idx="90">
                  <c:v>42569</c:v>
                </c:pt>
                <c:pt idx="91">
                  <c:v>42569.5</c:v>
                </c:pt>
                <c:pt idx="92">
                  <c:v>42570</c:v>
                </c:pt>
                <c:pt idx="93">
                  <c:v>42570.5</c:v>
                </c:pt>
                <c:pt idx="94">
                  <c:v>42571</c:v>
                </c:pt>
                <c:pt idx="95">
                  <c:v>42571.5</c:v>
                </c:pt>
                <c:pt idx="96">
                  <c:v>42572</c:v>
                </c:pt>
                <c:pt idx="97">
                  <c:v>42572.5</c:v>
                </c:pt>
                <c:pt idx="98">
                  <c:v>42573</c:v>
                </c:pt>
                <c:pt idx="99">
                  <c:v>42573.5</c:v>
                </c:pt>
                <c:pt idx="100">
                  <c:v>42574</c:v>
                </c:pt>
                <c:pt idx="101">
                  <c:v>42574.5</c:v>
                </c:pt>
                <c:pt idx="102">
                  <c:v>42575</c:v>
                </c:pt>
                <c:pt idx="103">
                  <c:v>42575.5</c:v>
                </c:pt>
                <c:pt idx="104">
                  <c:v>42576</c:v>
                </c:pt>
                <c:pt idx="105">
                  <c:v>42576.5</c:v>
                </c:pt>
                <c:pt idx="106">
                  <c:v>42577</c:v>
                </c:pt>
                <c:pt idx="107">
                  <c:v>42577.5</c:v>
                </c:pt>
                <c:pt idx="108">
                  <c:v>42578</c:v>
                </c:pt>
                <c:pt idx="109">
                  <c:v>42578.5</c:v>
                </c:pt>
                <c:pt idx="110">
                  <c:v>42579</c:v>
                </c:pt>
                <c:pt idx="111">
                  <c:v>42579.5</c:v>
                </c:pt>
                <c:pt idx="112">
                  <c:v>42580</c:v>
                </c:pt>
                <c:pt idx="113">
                  <c:v>42580.5</c:v>
                </c:pt>
                <c:pt idx="114">
                  <c:v>42581</c:v>
                </c:pt>
                <c:pt idx="115">
                  <c:v>42581.5</c:v>
                </c:pt>
                <c:pt idx="116">
                  <c:v>42582</c:v>
                </c:pt>
                <c:pt idx="117">
                  <c:v>42582.5</c:v>
                </c:pt>
                <c:pt idx="118">
                  <c:v>42583</c:v>
                </c:pt>
                <c:pt idx="119">
                  <c:v>42583.5</c:v>
                </c:pt>
                <c:pt idx="120">
                  <c:v>42584</c:v>
                </c:pt>
                <c:pt idx="121">
                  <c:v>42584.5</c:v>
                </c:pt>
                <c:pt idx="122">
                  <c:v>42585</c:v>
                </c:pt>
                <c:pt idx="123">
                  <c:v>42585.5</c:v>
                </c:pt>
                <c:pt idx="124">
                  <c:v>42586</c:v>
                </c:pt>
                <c:pt idx="125">
                  <c:v>42586.5</c:v>
                </c:pt>
                <c:pt idx="126">
                  <c:v>42587</c:v>
                </c:pt>
                <c:pt idx="127">
                  <c:v>42587.5</c:v>
                </c:pt>
                <c:pt idx="128">
                  <c:v>42588</c:v>
                </c:pt>
                <c:pt idx="129">
                  <c:v>42588.5</c:v>
                </c:pt>
                <c:pt idx="130">
                  <c:v>42589</c:v>
                </c:pt>
                <c:pt idx="131">
                  <c:v>42589.5</c:v>
                </c:pt>
                <c:pt idx="132">
                  <c:v>42590</c:v>
                </c:pt>
                <c:pt idx="133">
                  <c:v>42590.5</c:v>
                </c:pt>
                <c:pt idx="134">
                  <c:v>42591</c:v>
                </c:pt>
                <c:pt idx="135">
                  <c:v>42591.5</c:v>
                </c:pt>
                <c:pt idx="136">
                  <c:v>42592</c:v>
                </c:pt>
                <c:pt idx="137">
                  <c:v>42592.5</c:v>
                </c:pt>
                <c:pt idx="138">
                  <c:v>42593</c:v>
                </c:pt>
                <c:pt idx="139">
                  <c:v>42593.5</c:v>
                </c:pt>
                <c:pt idx="140">
                  <c:v>42594</c:v>
                </c:pt>
                <c:pt idx="141">
                  <c:v>42594.5</c:v>
                </c:pt>
                <c:pt idx="142">
                  <c:v>42595</c:v>
                </c:pt>
                <c:pt idx="143">
                  <c:v>42595.5</c:v>
                </c:pt>
                <c:pt idx="144">
                  <c:v>42596</c:v>
                </c:pt>
                <c:pt idx="145">
                  <c:v>42596.5</c:v>
                </c:pt>
                <c:pt idx="146">
                  <c:v>42597</c:v>
                </c:pt>
                <c:pt idx="147">
                  <c:v>42597.5</c:v>
                </c:pt>
                <c:pt idx="148">
                  <c:v>42598</c:v>
                </c:pt>
                <c:pt idx="149">
                  <c:v>42598.5</c:v>
                </c:pt>
                <c:pt idx="150">
                  <c:v>42599</c:v>
                </c:pt>
                <c:pt idx="151">
                  <c:v>42599.5</c:v>
                </c:pt>
                <c:pt idx="152">
                  <c:v>42600</c:v>
                </c:pt>
                <c:pt idx="153">
                  <c:v>42600.5</c:v>
                </c:pt>
                <c:pt idx="154">
                  <c:v>42601</c:v>
                </c:pt>
                <c:pt idx="155">
                  <c:v>42601.5</c:v>
                </c:pt>
                <c:pt idx="156">
                  <c:v>42602</c:v>
                </c:pt>
                <c:pt idx="157">
                  <c:v>42602.5</c:v>
                </c:pt>
                <c:pt idx="158">
                  <c:v>42603</c:v>
                </c:pt>
                <c:pt idx="159">
                  <c:v>42603.5</c:v>
                </c:pt>
                <c:pt idx="160">
                  <c:v>42604</c:v>
                </c:pt>
                <c:pt idx="161">
                  <c:v>42604.5</c:v>
                </c:pt>
                <c:pt idx="162">
                  <c:v>42605</c:v>
                </c:pt>
                <c:pt idx="163">
                  <c:v>42605.5</c:v>
                </c:pt>
                <c:pt idx="164">
                  <c:v>42606</c:v>
                </c:pt>
                <c:pt idx="165">
                  <c:v>42606.5</c:v>
                </c:pt>
                <c:pt idx="166">
                  <c:v>42607</c:v>
                </c:pt>
                <c:pt idx="167">
                  <c:v>42607.5</c:v>
                </c:pt>
                <c:pt idx="168">
                  <c:v>42608</c:v>
                </c:pt>
                <c:pt idx="169">
                  <c:v>42608.5</c:v>
                </c:pt>
                <c:pt idx="170">
                  <c:v>42609</c:v>
                </c:pt>
                <c:pt idx="171">
                  <c:v>42609.5</c:v>
                </c:pt>
                <c:pt idx="172">
                  <c:v>42610</c:v>
                </c:pt>
                <c:pt idx="173">
                  <c:v>42610.5</c:v>
                </c:pt>
                <c:pt idx="174">
                  <c:v>42611</c:v>
                </c:pt>
                <c:pt idx="175">
                  <c:v>42611.5</c:v>
                </c:pt>
                <c:pt idx="176">
                  <c:v>42612</c:v>
                </c:pt>
                <c:pt idx="177">
                  <c:v>42612.5</c:v>
                </c:pt>
                <c:pt idx="178">
                  <c:v>42613</c:v>
                </c:pt>
                <c:pt idx="179">
                  <c:v>42613.5</c:v>
                </c:pt>
                <c:pt idx="180">
                  <c:v>42614</c:v>
                </c:pt>
                <c:pt idx="181">
                  <c:v>42614.5</c:v>
                </c:pt>
                <c:pt idx="182">
                  <c:v>42615</c:v>
                </c:pt>
                <c:pt idx="183">
                  <c:v>42615.5</c:v>
                </c:pt>
                <c:pt idx="184">
                  <c:v>42616</c:v>
                </c:pt>
                <c:pt idx="185">
                  <c:v>42616.5</c:v>
                </c:pt>
                <c:pt idx="186">
                  <c:v>42617</c:v>
                </c:pt>
                <c:pt idx="187">
                  <c:v>42617.5</c:v>
                </c:pt>
                <c:pt idx="188">
                  <c:v>42618</c:v>
                </c:pt>
                <c:pt idx="189">
                  <c:v>42618.5</c:v>
                </c:pt>
                <c:pt idx="190">
                  <c:v>42619</c:v>
                </c:pt>
                <c:pt idx="191">
                  <c:v>42619.5</c:v>
                </c:pt>
                <c:pt idx="192">
                  <c:v>42620</c:v>
                </c:pt>
                <c:pt idx="193">
                  <c:v>42620.5</c:v>
                </c:pt>
                <c:pt idx="194">
                  <c:v>42621</c:v>
                </c:pt>
                <c:pt idx="195">
                  <c:v>42621.5</c:v>
                </c:pt>
                <c:pt idx="196">
                  <c:v>42622</c:v>
                </c:pt>
                <c:pt idx="197">
                  <c:v>42622.5</c:v>
                </c:pt>
                <c:pt idx="198">
                  <c:v>42623</c:v>
                </c:pt>
                <c:pt idx="199">
                  <c:v>42623.5</c:v>
                </c:pt>
                <c:pt idx="200">
                  <c:v>42624</c:v>
                </c:pt>
                <c:pt idx="201">
                  <c:v>42624.5</c:v>
                </c:pt>
                <c:pt idx="202">
                  <c:v>42625</c:v>
                </c:pt>
                <c:pt idx="203">
                  <c:v>42625.5</c:v>
                </c:pt>
                <c:pt idx="204">
                  <c:v>42626</c:v>
                </c:pt>
                <c:pt idx="205">
                  <c:v>42626.5</c:v>
                </c:pt>
                <c:pt idx="206">
                  <c:v>42627</c:v>
                </c:pt>
                <c:pt idx="207">
                  <c:v>42627.5</c:v>
                </c:pt>
                <c:pt idx="208">
                  <c:v>42628</c:v>
                </c:pt>
                <c:pt idx="209">
                  <c:v>42628.5</c:v>
                </c:pt>
                <c:pt idx="210">
                  <c:v>42629</c:v>
                </c:pt>
                <c:pt idx="211">
                  <c:v>42629.5</c:v>
                </c:pt>
                <c:pt idx="212">
                  <c:v>42630</c:v>
                </c:pt>
                <c:pt idx="213">
                  <c:v>42630.5</c:v>
                </c:pt>
                <c:pt idx="214">
                  <c:v>42631</c:v>
                </c:pt>
                <c:pt idx="215">
                  <c:v>42631.5</c:v>
                </c:pt>
                <c:pt idx="216">
                  <c:v>42632</c:v>
                </c:pt>
                <c:pt idx="217">
                  <c:v>42632.5</c:v>
                </c:pt>
                <c:pt idx="218">
                  <c:v>42633</c:v>
                </c:pt>
                <c:pt idx="219">
                  <c:v>42633.5</c:v>
                </c:pt>
                <c:pt idx="220">
                  <c:v>42634</c:v>
                </c:pt>
                <c:pt idx="221">
                  <c:v>42634.5</c:v>
                </c:pt>
                <c:pt idx="222">
                  <c:v>42635</c:v>
                </c:pt>
                <c:pt idx="223">
                  <c:v>42635.5</c:v>
                </c:pt>
                <c:pt idx="224">
                  <c:v>42636</c:v>
                </c:pt>
                <c:pt idx="225">
                  <c:v>42636.5</c:v>
                </c:pt>
                <c:pt idx="226">
                  <c:v>42637</c:v>
                </c:pt>
                <c:pt idx="227">
                  <c:v>42637.5</c:v>
                </c:pt>
                <c:pt idx="228">
                  <c:v>42638</c:v>
                </c:pt>
                <c:pt idx="229">
                  <c:v>42638.5</c:v>
                </c:pt>
                <c:pt idx="230">
                  <c:v>42639</c:v>
                </c:pt>
                <c:pt idx="231">
                  <c:v>42639.5</c:v>
                </c:pt>
                <c:pt idx="232">
                  <c:v>42640</c:v>
                </c:pt>
                <c:pt idx="233">
                  <c:v>42640.5</c:v>
                </c:pt>
                <c:pt idx="234">
                  <c:v>42641</c:v>
                </c:pt>
                <c:pt idx="235">
                  <c:v>42641.5</c:v>
                </c:pt>
                <c:pt idx="236">
                  <c:v>42642</c:v>
                </c:pt>
                <c:pt idx="237">
                  <c:v>42642.5</c:v>
                </c:pt>
                <c:pt idx="238">
                  <c:v>42643</c:v>
                </c:pt>
                <c:pt idx="239">
                  <c:v>42643.5</c:v>
                </c:pt>
                <c:pt idx="240">
                  <c:v>42644</c:v>
                </c:pt>
                <c:pt idx="241">
                  <c:v>42644.5</c:v>
                </c:pt>
                <c:pt idx="242">
                  <c:v>42645</c:v>
                </c:pt>
                <c:pt idx="243">
                  <c:v>42645.5</c:v>
                </c:pt>
                <c:pt idx="244">
                  <c:v>42646</c:v>
                </c:pt>
                <c:pt idx="245">
                  <c:v>42646.5</c:v>
                </c:pt>
                <c:pt idx="246">
                  <c:v>42647</c:v>
                </c:pt>
                <c:pt idx="247">
                  <c:v>42647.5</c:v>
                </c:pt>
                <c:pt idx="248">
                  <c:v>42648</c:v>
                </c:pt>
                <c:pt idx="249">
                  <c:v>42648.5</c:v>
                </c:pt>
                <c:pt idx="250">
                  <c:v>42649</c:v>
                </c:pt>
                <c:pt idx="251">
                  <c:v>42649.5</c:v>
                </c:pt>
                <c:pt idx="252">
                  <c:v>42650</c:v>
                </c:pt>
                <c:pt idx="253">
                  <c:v>42650.5</c:v>
                </c:pt>
                <c:pt idx="254">
                  <c:v>42651</c:v>
                </c:pt>
                <c:pt idx="255">
                  <c:v>42651.5</c:v>
                </c:pt>
                <c:pt idx="256">
                  <c:v>42652</c:v>
                </c:pt>
                <c:pt idx="257">
                  <c:v>42652.5</c:v>
                </c:pt>
                <c:pt idx="258">
                  <c:v>42653</c:v>
                </c:pt>
                <c:pt idx="259">
                  <c:v>42653.5</c:v>
                </c:pt>
                <c:pt idx="260">
                  <c:v>42654</c:v>
                </c:pt>
                <c:pt idx="261">
                  <c:v>42654.5</c:v>
                </c:pt>
                <c:pt idx="262">
                  <c:v>42655</c:v>
                </c:pt>
                <c:pt idx="263">
                  <c:v>42655.5</c:v>
                </c:pt>
                <c:pt idx="264">
                  <c:v>42656</c:v>
                </c:pt>
                <c:pt idx="265">
                  <c:v>42656.5</c:v>
                </c:pt>
                <c:pt idx="266">
                  <c:v>42657</c:v>
                </c:pt>
                <c:pt idx="267">
                  <c:v>42657.5</c:v>
                </c:pt>
                <c:pt idx="268">
                  <c:v>42658</c:v>
                </c:pt>
                <c:pt idx="269">
                  <c:v>42658.5</c:v>
                </c:pt>
                <c:pt idx="270">
                  <c:v>42659</c:v>
                </c:pt>
                <c:pt idx="271">
                  <c:v>42659.5</c:v>
                </c:pt>
                <c:pt idx="272">
                  <c:v>42660</c:v>
                </c:pt>
                <c:pt idx="273">
                  <c:v>42660.5</c:v>
                </c:pt>
                <c:pt idx="274">
                  <c:v>42661</c:v>
                </c:pt>
                <c:pt idx="275">
                  <c:v>42661.5</c:v>
                </c:pt>
                <c:pt idx="276">
                  <c:v>42662</c:v>
                </c:pt>
                <c:pt idx="277">
                  <c:v>42662.5</c:v>
                </c:pt>
                <c:pt idx="278">
                  <c:v>42663</c:v>
                </c:pt>
                <c:pt idx="279">
                  <c:v>42663.5</c:v>
                </c:pt>
                <c:pt idx="280">
                  <c:v>42664</c:v>
                </c:pt>
                <c:pt idx="281">
                  <c:v>42664.5</c:v>
                </c:pt>
                <c:pt idx="282">
                  <c:v>42665</c:v>
                </c:pt>
                <c:pt idx="283">
                  <c:v>42665.5</c:v>
                </c:pt>
                <c:pt idx="284">
                  <c:v>42666</c:v>
                </c:pt>
                <c:pt idx="285">
                  <c:v>42666.5</c:v>
                </c:pt>
                <c:pt idx="286">
                  <c:v>42667</c:v>
                </c:pt>
                <c:pt idx="287">
                  <c:v>42667.5</c:v>
                </c:pt>
                <c:pt idx="288">
                  <c:v>42668</c:v>
                </c:pt>
                <c:pt idx="289">
                  <c:v>42668.5</c:v>
                </c:pt>
                <c:pt idx="290">
                  <c:v>42669</c:v>
                </c:pt>
                <c:pt idx="291">
                  <c:v>42669.5</c:v>
                </c:pt>
                <c:pt idx="292">
                  <c:v>42670</c:v>
                </c:pt>
                <c:pt idx="293">
                  <c:v>42670.5</c:v>
                </c:pt>
                <c:pt idx="294">
                  <c:v>42671</c:v>
                </c:pt>
                <c:pt idx="295">
                  <c:v>42671.5</c:v>
                </c:pt>
                <c:pt idx="296">
                  <c:v>42672</c:v>
                </c:pt>
                <c:pt idx="297">
                  <c:v>42672.5</c:v>
                </c:pt>
                <c:pt idx="298">
                  <c:v>42673</c:v>
                </c:pt>
                <c:pt idx="299">
                  <c:v>42673.5</c:v>
                </c:pt>
                <c:pt idx="300">
                  <c:v>42674</c:v>
                </c:pt>
                <c:pt idx="301">
                  <c:v>42674.5</c:v>
                </c:pt>
                <c:pt idx="302">
                  <c:v>42675</c:v>
                </c:pt>
                <c:pt idx="303">
                  <c:v>42675.5</c:v>
                </c:pt>
                <c:pt idx="304">
                  <c:v>42676</c:v>
                </c:pt>
                <c:pt idx="305">
                  <c:v>42676.5</c:v>
                </c:pt>
                <c:pt idx="306">
                  <c:v>42677</c:v>
                </c:pt>
                <c:pt idx="307">
                  <c:v>42677.5</c:v>
                </c:pt>
                <c:pt idx="308">
                  <c:v>42678</c:v>
                </c:pt>
                <c:pt idx="309">
                  <c:v>42678.5</c:v>
                </c:pt>
                <c:pt idx="310">
                  <c:v>42679</c:v>
                </c:pt>
                <c:pt idx="311">
                  <c:v>42679.5</c:v>
                </c:pt>
                <c:pt idx="312">
                  <c:v>42680</c:v>
                </c:pt>
                <c:pt idx="313">
                  <c:v>42680.5</c:v>
                </c:pt>
                <c:pt idx="314">
                  <c:v>42681</c:v>
                </c:pt>
                <c:pt idx="315">
                  <c:v>42681.5</c:v>
                </c:pt>
                <c:pt idx="316">
                  <c:v>42682</c:v>
                </c:pt>
                <c:pt idx="317">
                  <c:v>42682.5</c:v>
                </c:pt>
                <c:pt idx="318">
                  <c:v>42683</c:v>
                </c:pt>
                <c:pt idx="319">
                  <c:v>42683.5</c:v>
                </c:pt>
                <c:pt idx="320">
                  <c:v>42684</c:v>
                </c:pt>
                <c:pt idx="321">
                  <c:v>42684.5</c:v>
                </c:pt>
                <c:pt idx="322">
                  <c:v>42685</c:v>
                </c:pt>
                <c:pt idx="323">
                  <c:v>42685.5</c:v>
                </c:pt>
                <c:pt idx="324">
                  <c:v>42686</c:v>
                </c:pt>
                <c:pt idx="325">
                  <c:v>42686.5</c:v>
                </c:pt>
                <c:pt idx="326">
                  <c:v>42687</c:v>
                </c:pt>
                <c:pt idx="327">
                  <c:v>42687.5</c:v>
                </c:pt>
                <c:pt idx="328">
                  <c:v>42688</c:v>
                </c:pt>
                <c:pt idx="329">
                  <c:v>42688.5</c:v>
                </c:pt>
                <c:pt idx="330">
                  <c:v>42689</c:v>
                </c:pt>
                <c:pt idx="331">
                  <c:v>42689.5</c:v>
                </c:pt>
                <c:pt idx="332">
                  <c:v>42690</c:v>
                </c:pt>
                <c:pt idx="333">
                  <c:v>42690.5</c:v>
                </c:pt>
                <c:pt idx="334">
                  <c:v>42691</c:v>
                </c:pt>
                <c:pt idx="335">
                  <c:v>42691.5</c:v>
                </c:pt>
                <c:pt idx="336">
                  <c:v>42692</c:v>
                </c:pt>
                <c:pt idx="337">
                  <c:v>42692.5</c:v>
                </c:pt>
                <c:pt idx="338">
                  <c:v>42693</c:v>
                </c:pt>
                <c:pt idx="339">
                  <c:v>42693.5</c:v>
                </c:pt>
                <c:pt idx="340">
                  <c:v>42694</c:v>
                </c:pt>
                <c:pt idx="341">
                  <c:v>42694.5</c:v>
                </c:pt>
                <c:pt idx="342">
                  <c:v>42695</c:v>
                </c:pt>
                <c:pt idx="343">
                  <c:v>42695.5</c:v>
                </c:pt>
                <c:pt idx="344">
                  <c:v>42696</c:v>
                </c:pt>
                <c:pt idx="345">
                  <c:v>42696.5</c:v>
                </c:pt>
              </c:numCache>
            </c:numRef>
          </c:xVal>
          <c:yVal>
            <c:numRef>
              <c:f>'AR0209 Diver'!$F$53:$F$398</c:f>
              <c:numCache>
                <c:formatCode>0.00</c:formatCode>
                <c:ptCount val="346"/>
                <c:pt idx="0">
                  <c:v>3.8463900000000013</c:v>
                </c:pt>
                <c:pt idx="1">
                  <c:v>3.6615700000000011</c:v>
                </c:pt>
                <c:pt idx="2">
                  <c:v>3.5727100000000007</c:v>
                </c:pt>
                <c:pt idx="3">
                  <c:v>3.5601400000000023</c:v>
                </c:pt>
                <c:pt idx="4">
                  <c:v>3.5554900000000007</c:v>
                </c:pt>
                <c:pt idx="5">
                  <c:v>3.3479800000000015</c:v>
                </c:pt>
                <c:pt idx="6">
                  <c:v>2.9042400000000015</c:v>
                </c:pt>
                <c:pt idx="7">
                  <c:v>2.5501900000000006</c:v>
                </c:pt>
                <c:pt idx="8">
                  <c:v>2.4525800000000011</c:v>
                </c:pt>
                <c:pt idx="9">
                  <c:v>2.650800000000002</c:v>
                </c:pt>
                <c:pt idx="10">
                  <c:v>2.8736200000000007</c:v>
                </c:pt>
                <c:pt idx="11">
                  <c:v>2.568500000000002</c:v>
                </c:pt>
                <c:pt idx="12">
                  <c:v>2.6171700000000016</c:v>
                </c:pt>
                <c:pt idx="13">
                  <c:v>2.7235200000000006</c:v>
                </c:pt>
                <c:pt idx="14">
                  <c:v>2.8093700000000013</c:v>
                </c:pt>
                <c:pt idx="15">
                  <c:v>2.5969400000000018</c:v>
                </c:pt>
                <c:pt idx="16">
                  <c:v>2.7711000000000006</c:v>
                </c:pt>
                <c:pt idx="17">
                  <c:v>2.5318700000000014</c:v>
                </c:pt>
                <c:pt idx="18">
                  <c:v>2.7164200000000012</c:v>
                </c:pt>
                <c:pt idx="19">
                  <c:v>2.797620000000002</c:v>
                </c:pt>
                <c:pt idx="20">
                  <c:v>2.9843500000000009</c:v>
                </c:pt>
                <c:pt idx="21">
                  <c:v>3.019890000000002</c:v>
                </c:pt>
                <c:pt idx="22">
                  <c:v>3.1634300000000017</c:v>
                </c:pt>
                <c:pt idx="23">
                  <c:v>3.3004000000000016</c:v>
                </c:pt>
                <c:pt idx="24">
                  <c:v>3.4860500000000005</c:v>
                </c:pt>
                <c:pt idx="25">
                  <c:v>3.5557600000000011</c:v>
                </c:pt>
                <c:pt idx="26">
                  <c:v>3.6047000000000011</c:v>
                </c:pt>
                <c:pt idx="27">
                  <c:v>3.5738100000000017</c:v>
                </c:pt>
                <c:pt idx="28">
                  <c:v>3.6312200000000008</c:v>
                </c:pt>
                <c:pt idx="29">
                  <c:v>3.6309500000000021</c:v>
                </c:pt>
                <c:pt idx="30">
                  <c:v>3.6673100000000023</c:v>
                </c:pt>
                <c:pt idx="31">
                  <c:v>3.7187100000000015</c:v>
                </c:pt>
                <c:pt idx="32">
                  <c:v>3.724730000000001</c:v>
                </c:pt>
                <c:pt idx="33">
                  <c:v>3.7427700000000019</c:v>
                </c:pt>
                <c:pt idx="34">
                  <c:v>3.7315600000000018</c:v>
                </c:pt>
                <c:pt idx="35">
                  <c:v>3.7791300000000021</c:v>
                </c:pt>
                <c:pt idx="36">
                  <c:v>3.7794100000000022</c:v>
                </c:pt>
                <c:pt idx="37">
                  <c:v>3.7744900000000019</c:v>
                </c:pt>
                <c:pt idx="38">
                  <c:v>3.7996400000000019</c:v>
                </c:pt>
                <c:pt idx="39">
                  <c:v>3.816040000000001</c:v>
                </c:pt>
                <c:pt idx="40">
                  <c:v>3.8819300000000005</c:v>
                </c:pt>
                <c:pt idx="41">
                  <c:v>3.9584900000000012</c:v>
                </c:pt>
                <c:pt idx="42">
                  <c:v>4.0197300000000009</c:v>
                </c:pt>
                <c:pt idx="43">
                  <c:v>4.0303900000000006</c:v>
                </c:pt>
                <c:pt idx="44">
                  <c:v>4.0265600000000017</c:v>
                </c:pt>
                <c:pt idx="45">
                  <c:v>4.1023000000000014</c:v>
                </c:pt>
                <c:pt idx="46">
                  <c:v>4.1318200000000012</c:v>
                </c:pt>
                <c:pt idx="47">
                  <c:v>4.2253300000000014</c:v>
                </c:pt>
                <c:pt idx="48">
                  <c:v>4.2614200000000011</c:v>
                </c:pt>
                <c:pt idx="49">
                  <c:v>4.3188300000000019</c:v>
                </c:pt>
                <c:pt idx="50">
                  <c:v>4.3141800000000021</c:v>
                </c:pt>
                <c:pt idx="51">
                  <c:v>4.4027700000000021</c:v>
                </c:pt>
                <c:pt idx="52">
                  <c:v>4.3666800000000006</c:v>
                </c:pt>
                <c:pt idx="53">
                  <c:v>4.4087800000000019</c:v>
                </c:pt>
                <c:pt idx="54">
                  <c:v>4.4098800000000011</c:v>
                </c:pt>
                <c:pt idx="55">
                  <c:v>4.4626400000000022</c:v>
                </c:pt>
                <c:pt idx="56">
                  <c:v>4.2914900000000014</c:v>
                </c:pt>
                <c:pt idx="57">
                  <c:v>3.9524700000000017</c:v>
                </c:pt>
                <c:pt idx="58">
                  <c:v>3.9948500000000013</c:v>
                </c:pt>
                <c:pt idx="59">
                  <c:v>3.9095500000000012</c:v>
                </c:pt>
                <c:pt idx="60">
                  <c:v>4.0358600000000013</c:v>
                </c:pt>
                <c:pt idx="61">
                  <c:v>4.1660000000000021</c:v>
                </c:pt>
                <c:pt idx="62">
                  <c:v>4.2559500000000021</c:v>
                </c:pt>
                <c:pt idx="63">
                  <c:v>4.3325000000000014</c:v>
                </c:pt>
                <c:pt idx="64">
                  <c:v>4.3699600000000007</c:v>
                </c:pt>
                <c:pt idx="65">
                  <c:v>4.4178000000000015</c:v>
                </c:pt>
                <c:pt idx="66">
                  <c:v>4.4724800000000009</c:v>
                </c:pt>
                <c:pt idx="67">
                  <c:v>4.5299000000000014</c:v>
                </c:pt>
                <c:pt idx="68">
                  <c:v>4.5624300000000009</c:v>
                </c:pt>
                <c:pt idx="69">
                  <c:v>4.6083700000000007</c:v>
                </c:pt>
                <c:pt idx="70">
                  <c:v>4.6283200000000022</c:v>
                </c:pt>
                <c:pt idx="71">
                  <c:v>4.6731600000000011</c:v>
                </c:pt>
                <c:pt idx="72">
                  <c:v>4.6685100000000013</c:v>
                </c:pt>
                <c:pt idx="73">
                  <c:v>4.7141700000000011</c:v>
                </c:pt>
                <c:pt idx="74">
                  <c:v>4.7519000000000009</c:v>
                </c:pt>
                <c:pt idx="75">
                  <c:v>4.7568200000000012</c:v>
                </c:pt>
                <c:pt idx="76">
                  <c:v>4.7674900000000022</c:v>
                </c:pt>
                <c:pt idx="77">
                  <c:v>4.7349500000000013</c:v>
                </c:pt>
                <c:pt idx="78">
                  <c:v>4.5884100000000014</c:v>
                </c:pt>
                <c:pt idx="79">
                  <c:v>4.5539600000000018</c:v>
                </c:pt>
                <c:pt idx="80">
                  <c:v>4.4552600000000009</c:v>
                </c:pt>
                <c:pt idx="81">
                  <c:v>4.4167100000000019</c:v>
                </c:pt>
                <c:pt idx="82">
                  <c:v>4.4530700000000021</c:v>
                </c:pt>
                <c:pt idx="83">
                  <c:v>4.4634600000000013</c:v>
                </c:pt>
                <c:pt idx="84">
                  <c:v>4.5307200000000023</c:v>
                </c:pt>
                <c:pt idx="85">
                  <c:v>4.5353700000000021</c:v>
                </c:pt>
                <c:pt idx="86">
                  <c:v>4.5758300000000016</c:v>
                </c:pt>
                <c:pt idx="87">
                  <c:v>4.5777400000000021</c:v>
                </c:pt>
                <c:pt idx="88">
                  <c:v>4.6523800000000008</c:v>
                </c:pt>
                <c:pt idx="89">
                  <c:v>4.6302400000000006</c:v>
                </c:pt>
                <c:pt idx="90">
                  <c:v>4.6731600000000011</c:v>
                </c:pt>
                <c:pt idx="91">
                  <c:v>4.6767200000000013</c:v>
                </c:pt>
                <c:pt idx="92">
                  <c:v>4.7119900000000019</c:v>
                </c:pt>
                <c:pt idx="93">
                  <c:v>4.6813600000000015</c:v>
                </c:pt>
                <c:pt idx="94">
                  <c:v>4.7292100000000019</c:v>
                </c:pt>
                <c:pt idx="95">
                  <c:v>4.6649600000000007</c:v>
                </c:pt>
                <c:pt idx="96">
                  <c:v>4.6641400000000015</c:v>
                </c:pt>
                <c:pt idx="97">
                  <c:v>4.5750100000000007</c:v>
                </c:pt>
                <c:pt idx="98">
                  <c:v>4.6116500000000009</c:v>
                </c:pt>
                <c:pt idx="99">
                  <c:v>4.5512200000000007</c:v>
                </c:pt>
                <c:pt idx="100">
                  <c:v>4.6425400000000021</c:v>
                </c:pt>
                <c:pt idx="101">
                  <c:v>4.6368000000000009</c:v>
                </c:pt>
                <c:pt idx="102">
                  <c:v>4.6933900000000008</c:v>
                </c:pt>
                <c:pt idx="103">
                  <c:v>4.6551200000000019</c:v>
                </c:pt>
                <c:pt idx="104">
                  <c:v>4.7076100000000007</c:v>
                </c:pt>
                <c:pt idx="105">
                  <c:v>4.6892900000000015</c:v>
                </c:pt>
                <c:pt idx="106">
                  <c:v>4.6597700000000017</c:v>
                </c:pt>
                <c:pt idx="107">
                  <c:v>4.6357100000000013</c:v>
                </c:pt>
                <c:pt idx="108">
                  <c:v>4.4932600000000011</c:v>
                </c:pt>
                <c:pt idx="109">
                  <c:v>4.3133600000000012</c:v>
                </c:pt>
                <c:pt idx="110">
                  <c:v>4.3642200000000013</c:v>
                </c:pt>
                <c:pt idx="111">
                  <c:v>4.5238800000000019</c:v>
                </c:pt>
                <c:pt idx="112">
                  <c:v>4.6389900000000015</c:v>
                </c:pt>
                <c:pt idx="113">
                  <c:v>4.7029600000000009</c:v>
                </c:pt>
                <c:pt idx="114">
                  <c:v>4.7327600000000007</c:v>
                </c:pt>
                <c:pt idx="115">
                  <c:v>4.7806100000000011</c:v>
                </c:pt>
                <c:pt idx="116">
                  <c:v>4.8235300000000016</c:v>
                </c:pt>
                <c:pt idx="117">
                  <c:v>4.8399400000000021</c:v>
                </c:pt>
                <c:pt idx="118">
                  <c:v>4.8590800000000023</c:v>
                </c:pt>
                <c:pt idx="119">
                  <c:v>4.8522400000000019</c:v>
                </c:pt>
                <c:pt idx="120">
                  <c:v>4.7256600000000013</c:v>
                </c:pt>
                <c:pt idx="121">
                  <c:v>4.7130800000000015</c:v>
                </c:pt>
                <c:pt idx="122">
                  <c:v>4.7494400000000017</c:v>
                </c:pt>
                <c:pt idx="123">
                  <c:v>4.7180000000000017</c:v>
                </c:pt>
                <c:pt idx="124">
                  <c:v>4.7076100000000007</c:v>
                </c:pt>
                <c:pt idx="125">
                  <c:v>4.6666000000000007</c:v>
                </c:pt>
                <c:pt idx="126">
                  <c:v>4.5728200000000019</c:v>
                </c:pt>
                <c:pt idx="127">
                  <c:v>4.4645600000000023</c:v>
                </c:pt>
                <c:pt idx="128">
                  <c:v>3.790890000000001</c:v>
                </c:pt>
                <c:pt idx="129">
                  <c:v>3.588020000000002</c:v>
                </c:pt>
                <c:pt idx="130">
                  <c:v>3.6312200000000008</c:v>
                </c:pt>
                <c:pt idx="131">
                  <c:v>3.8513100000000016</c:v>
                </c:pt>
                <c:pt idx="132">
                  <c:v>3.9423600000000008</c:v>
                </c:pt>
                <c:pt idx="133">
                  <c:v>4.1422100000000022</c:v>
                </c:pt>
                <c:pt idx="134">
                  <c:v>4.3059800000000017</c:v>
                </c:pt>
                <c:pt idx="135">
                  <c:v>4.4055000000000017</c:v>
                </c:pt>
                <c:pt idx="136">
                  <c:v>4.4380400000000009</c:v>
                </c:pt>
                <c:pt idx="137">
                  <c:v>4.5115800000000021</c:v>
                </c:pt>
                <c:pt idx="138">
                  <c:v>4.5594300000000008</c:v>
                </c:pt>
                <c:pt idx="139">
                  <c:v>4.6070000000000011</c:v>
                </c:pt>
                <c:pt idx="140">
                  <c:v>4.6425400000000021</c:v>
                </c:pt>
                <c:pt idx="141">
                  <c:v>4.6769900000000018</c:v>
                </c:pt>
                <c:pt idx="142">
                  <c:v>4.7152700000000021</c:v>
                </c:pt>
                <c:pt idx="143">
                  <c:v>4.7658500000000021</c:v>
                </c:pt>
                <c:pt idx="144">
                  <c:v>4.7918200000000013</c:v>
                </c:pt>
                <c:pt idx="145">
                  <c:v>4.8202500000000015</c:v>
                </c:pt>
                <c:pt idx="146">
                  <c:v>4.8454100000000011</c:v>
                </c:pt>
                <c:pt idx="147">
                  <c:v>4.8806800000000017</c:v>
                </c:pt>
                <c:pt idx="148">
                  <c:v>4.9104800000000015</c:v>
                </c:pt>
                <c:pt idx="149">
                  <c:v>4.9216900000000017</c:v>
                </c:pt>
                <c:pt idx="150">
                  <c:v>4.9331700000000023</c:v>
                </c:pt>
                <c:pt idx="151">
                  <c:v>4.9572300000000009</c:v>
                </c:pt>
                <c:pt idx="152">
                  <c:v>4.9648800000000008</c:v>
                </c:pt>
                <c:pt idx="153">
                  <c:v>4.9514900000000015</c:v>
                </c:pt>
                <c:pt idx="154">
                  <c:v>4.9766400000000015</c:v>
                </c:pt>
                <c:pt idx="155">
                  <c:v>4.9241500000000009</c:v>
                </c:pt>
                <c:pt idx="156">
                  <c:v>4.7346800000000009</c:v>
                </c:pt>
                <c:pt idx="157">
                  <c:v>3.8876700000000017</c:v>
                </c:pt>
                <c:pt idx="158">
                  <c:v>4.1326400000000021</c:v>
                </c:pt>
                <c:pt idx="159">
                  <c:v>4.3871800000000007</c:v>
                </c:pt>
                <c:pt idx="160">
                  <c:v>4.5525900000000021</c:v>
                </c:pt>
                <c:pt idx="161">
                  <c:v>4.6482800000000015</c:v>
                </c:pt>
                <c:pt idx="162">
                  <c:v>4.7259300000000017</c:v>
                </c:pt>
                <c:pt idx="163">
                  <c:v>4.7983800000000016</c:v>
                </c:pt>
                <c:pt idx="164">
                  <c:v>4.8136900000000011</c:v>
                </c:pt>
                <c:pt idx="165">
                  <c:v>4.7609300000000019</c:v>
                </c:pt>
                <c:pt idx="166">
                  <c:v>4.6663300000000021</c:v>
                </c:pt>
                <c:pt idx="167">
                  <c:v>4.6070000000000011</c:v>
                </c:pt>
                <c:pt idx="168">
                  <c:v>4.6950300000000009</c:v>
                </c:pt>
                <c:pt idx="169">
                  <c:v>4.7314000000000007</c:v>
                </c:pt>
                <c:pt idx="170">
                  <c:v>4.7573700000000017</c:v>
                </c:pt>
                <c:pt idx="171">
                  <c:v>4.7076100000000007</c:v>
                </c:pt>
                <c:pt idx="172">
                  <c:v>4.7141700000000011</c:v>
                </c:pt>
                <c:pt idx="173">
                  <c:v>4.7130800000000015</c:v>
                </c:pt>
                <c:pt idx="174">
                  <c:v>4.7314000000000007</c:v>
                </c:pt>
                <c:pt idx="175">
                  <c:v>4.6767200000000013</c:v>
                </c:pt>
                <c:pt idx="176">
                  <c:v>4.6824600000000007</c:v>
                </c:pt>
                <c:pt idx="177">
                  <c:v>4.6947600000000023</c:v>
                </c:pt>
                <c:pt idx="178">
                  <c:v>4.7065200000000011</c:v>
                </c:pt>
                <c:pt idx="179">
                  <c:v>4.7016000000000009</c:v>
                </c:pt>
                <c:pt idx="180">
                  <c:v>4.7562800000000021</c:v>
                </c:pt>
                <c:pt idx="181">
                  <c:v>4.7371400000000019</c:v>
                </c:pt>
                <c:pt idx="182">
                  <c:v>4.7792400000000015</c:v>
                </c:pt>
                <c:pt idx="183">
                  <c:v>4.7562800000000021</c:v>
                </c:pt>
                <c:pt idx="184">
                  <c:v>4.7699500000000015</c:v>
                </c:pt>
                <c:pt idx="185">
                  <c:v>4.6906600000000012</c:v>
                </c:pt>
                <c:pt idx="186">
                  <c:v>4.6764400000000013</c:v>
                </c:pt>
                <c:pt idx="187">
                  <c:v>4.6641400000000015</c:v>
                </c:pt>
                <c:pt idx="188">
                  <c:v>4.666050000000002</c:v>
                </c:pt>
                <c:pt idx="189">
                  <c:v>4.6564900000000016</c:v>
                </c:pt>
                <c:pt idx="190">
                  <c:v>4.707060000000002</c:v>
                </c:pt>
                <c:pt idx="191">
                  <c:v>4.7335800000000017</c:v>
                </c:pt>
                <c:pt idx="192">
                  <c:v>4.7642100000000021</c:v>
                </c:pt>
                <c:pt idx="193">
                  <c:v>4.8033000000000019</c:v>
                </c:pt>
                <c:pt idx="194">
                  <c:v>4.7975600000000007</c:v>
                </c:pt>
                <c:pt idx="195">
                  <c:v>4.8224400000000021</c:v>
                </c:pt>
                <c:pt idx="196">
                  <c:v>4.871380000000002</c:v>
                </c:pt>
                <c:pt idx="197">
                  <c:v>4.8866900000000015</c:v>
                </c:pt>
                <c:pt idx="198">
                  <c:v>4.9334400000000009</c:v>
                </c:pt>
                <c:pt idx="199">
                  <c:v>4.9386400000000013</c:v>
                </c:pt>
                <c:pt idx="200">
                  <c:v>4.9618800000000007</c:v>
                </c:pt>
                <c:pt idx="201">
                  <c:v>4.9695300000000007</c:v>
                </c:pt>
                <c:pt idx="202">
                  <c:v>4.9900400000000023</c:v>
                </c:pt>
                <c:pt idx="203">
                  <c:v>4.9949600000000007</c:v>
                </c:pt>
                <c:pt idx="204">
                  <c:v>4.9957800000000017</c:v>
                </c:pt>
                <c:pt idx="205">
                  <c:v>5.0053500000000017</c:v>
                </c:pt>
                <c:pt idx="206">
                  <c:v>5.0061700000000009</c:v>
                </c:pt>
                <c:pt idx="207">
                  <c:v>4.9698100000000007</c:v>
                </c:pt>
                <c:pt idx="208">
                  <c:v>5.0233900000000009</c:v>
                </c:pt>
                <c:pt idx="209">
                  <c:v>4.9812900000000013</c:v>
                </c:pt>
                <c:pt idx="210">
                  <c:v>4.9957800000000017</c:v>
                </c:pt>
                <c:pt idx="211">
                  <c:v>4.9823800000000009</c:v>
                </c:pt>
                <c:pt idx="212">
                  <c:v>5.0130000000000017</c:v>
                </c:pt>
                <c:pt idx="213">
                  <c:v>5.0108200000000007</c:v>
                </c:pt>
                <c:pt idx="214">
                  <c:v>5.0471800000000009</c:v>
                </c:pt>
                <c:pt idx="215">
                  <c:v>5.0212100000000017</c:v>
                </c:pt>
                <c:pt idx="216">
                  <c:v>5.0624900000000022</c:v>
                </c:pt>
                <c:pt idx="217">
                  <c:v>5.0641300000000022</c:v>
                </c:pt>
                <c:pt idx="218">
                  <c:v>5.0931100000000011</c:v>
                </c:pt>
                <c:pt idx="219">
                  <c:v>5.0881900000000009</c:v>
                </c:pt>
                <c:pt idx="220">
                  <c:v>5.0931100000000011</c:v>
                </c:pt>
                <c:pt idx="221">
                  <c:v>5.0337800000000019</c:v>
                </c:pt>
                <c:pt idx="222">
                  <c:v>5.0072600000000023</c:v>
                </c:pt>
                <c:pt idx="223">
                  <c:v>4.9780100000000012</c:v>
                </c:pt>
                <c:pt idx="224">
                  <c:v>4.9627000000000017</c:v>
                </c:pt>
                <c:pt idx="225">
                  <c:v>4.8465000000000007</c:v>
                </c:pt>
                <c:pt idx="226">
                  <c:v>4.7210100000000015</c:v>
                </c:pt>
                <c:pt idx="227">
                  <c:v>4.6769900000000018</c:v>
                </c:pt>
                <c:pt idx="228">
                  <c:v>4.6127400000000023</c:v>
                </c:pt>
                <c:pt idx="229">
                  <c:v>4.6152000000000015</c:v>
                </c:pt>
                <c:pt idx="230">
                  <c:v>4.662230000000001</c:v>
                </c:pt>
                <c:pt idx="231">
                  <c:v>4.6570300000000007</c:v>
                </c:pt>
                <c:pt idx="232">
                  <c:v>4.6575800000000012</c:v>
                </c:pt>
                <c:pt idx="233">
                  <c:v>4.6469200000000015</c:v>
                </c:pt>
                <c:pt idx="234">
                  <c:v>4.6835500000000021</c:v>
                </c:pt>
                <c:pt idx="235">
                  <c:v>4.6767200000000013</c:v>
                </c:pt>
                <c:pt idx="236">
                  <c:v>4.7177300000000013</c:v>
                </c:pt>
                <c:pt idx="237">
                  <c:v>4.6914800000000021</c:v>
                </c:pt>
                <c:pt idx="238">
                  <c:v>4.6381700000000006</c:v>
                </c:pt>
                <c:pt idx="239">
                  <c:v>4.6469200000000015</c:v>
                </c:pt>
                <c:pt idx="240">
                  <c:v>4.6605900000000009</c:v>
                </c:pt>
                <c:pt idx="241">
                  <c:v>4.6299700000000019</c:v>
                </c:pt>
                <c:pt idx="242">
                  <c:v>4.6502000000000017</c:v>
                </c:pt>
                <c:pt idx="243">
                  <c:v>4.6482800000000015</c:v>
                </c:pt>
                <c:pt idx="244">
                  <c:v>4.6821900000000021</c:v>
                </c:pt>
                <c:pt idx="245">
                  <c:v>4.6892900000000015</c:v>
                </c:pt>
                <c:pt idx="246">
                  <c:v>4.7281200000000005</c:v>
                </c:pt>
                <c:pt idx="247">
                  <c:v>4.7177300000000013</c:v>
                </c:pt>
                <c:pt idx="248">
                  <c:v>4.713630000000002</c:v>
                </c:pt>
                <c:pt idx="249">
                  <c:v>4.7292100000000019</c:v>
                </c:pt>
                <c:pt idx="250">
                  <c:v>4.7434300000000018</c:v>
                </c:pt>
                <c:pt idx="251">
                  <c:v>4.7278400000000023</c:v>
                </c:pt>
                <c:pt idx="252">
                  <c:v>4.7677600000000009</c:v>
                </c:pt>
                <c:pt idx="253">
                  <c:v>4.7721300000000006</c:v>
                </c:pt>
                <c:pt idx="254">
                  <c:v>4.7896300000000007</c:v>
                </c:pt>
                <c:pt idx="255">
                  <c:v>4.8019400000000019</c:v>
                </c:pt>
                <c:pt idx="256">
                  <c:v>4.8374800000000011</c:v>
                </c:pt>
                <c:pt idx="257">
                  <c:v>4.7885400000000011</c:v>
                </c:pt>
                <c:pt idx="258">
                  <c:v>4.7188200000000009</c:v>
                </c:pt>
                <c:pt idx="259">
                  <c:v>4.7245600000000021</c:v>
                </c:pt>
                <c:pt idx="260">
                  <c:v>4.7746000000000013</c:v>
                </c:pt>
                <c:pt idx="261">
                  <c:v>4.7860800000000019</c:v>
                </c:pt>
                <c:pt idx="262">
                  <c:v>4.8167000000000009</c:v>
                </c:pt>
                <c:pt idx="263">
                  <c:v>4.8079500000000017</c:v>
                </c:pt>
                <c:pt idx="264">
                  <c:v>4.8339200000000009</c:v>
                </c:pt>
                <c:pt idx="265">
                  <c:v>4.8262700000000009</c:v>
                </c:pt>
                <c:pt idx="266">
                  <c:v>4.8454100000000011</c:v>
                </c:pt>
                <c:pt idx="267">
                  <c:v>4.8396700000000017</c:v>
                </c:pt>
                <c:pt idx="268">
                  <c:v>4.854160000000002</c:v>
                </c:pt>
                <c:pt idx="269">
                  <c:v>4.8350200000000019</c:v>
                </c:pt>
                <c:pt idx="270">
                  <c:v>4.8828600000000009</c:v>
                </c:pt>
                <c:pt idx="271">
                  <c:v>4.8648200000000017</c:v>
                </c:pt>
                <c:pt idx="272">
                  <c:v>4.8858700000000006</c:v>
                </c:pt>
                <c:pt idx="273">
                  <c:v>4.8776700000000019</c:v>
                </c:pt>
                <c:pt idx="274">
                  <c:v>4.8907900000000009</c:v>
                </c:pt>
                <c:pt idx="275">
                  <c:v>4.8754800000000014</c:v>
                </c:pt>
                <c:pt idx="276">
                  <c:v>4.9432900000000011</c:v>
                </c:pt>
                <c:pt idx="277">
                  <c:v>4.9219600000000021</c:v>
                </c:pt>
                <c:pt idx="278">
                  <c:v>4.9493000000000009</c:v>
                </c:pt>
                <c:pt idx="279">
                  <c:v>4.9249700000000018</c:v>
                </c:pt>
                <c:pt idx="280">
                  <c:v>4.9435600000000015</c:v>
                </c:pt>
                <c:pt idx="281">
                  <c:v>4.9329000000000018</c:v>
                </c:pt>
                <c:pt idx="282">
                  <c:v>4.9525800000000011</c:v>
                </c:pt>
                <c:pt idx="283">
                  <c:v>4.9391800000000021</c:v>
                </c:pt>
                <c:pt idx="284">
                  <c:v>4.9755500000000019</c:v>
                </c:pt>
                <c:pt idx="285">
                  <c:v>4.9446500000000011</c:v>
                </c:pt>
                <c:pt idx="286">
                  <c:v>4.9733600000000013</c:v>
                </c:pt>
                <c:pt idx="287">
                  <c:v>4.9616000000000007</c:v>
                </c:pt>
                <c:pt idx="288">
                  <c:v>4.9572300000000009</c:v>
                </c:pt>
                <c:pt idx="289">
                  <c:v>4.9263300000000019</c:v>
                </c:pt>
                <c:pt idx="290">
                  <c:v>4.894890000000002</c:v>
                </c:pt>
                <c:pt idx="291">
                  <c:v>4.8839600000000019</c:v>
                </c:pt>
                <c:pt idx="292">
                  <c:v>4.6756200000000021</c:v>
                </c:pt>
                <c:pt idx="293">
                  <c:v>4.6171200000000017</c:v>
                </c:pt>
                <c:pt idx="294">
                  <c:v>4.6242200000000011</c:v>
                </c:pt>
                <c:pt idx="295">
                  <c:v>4.6070000000000011</c:v>
                </c:pt>
                <c:pt idx="296">
                  <c:v>4.7918200000000013</c:v>
                </c:pt>
                <c:pt idx="297">
                  <c:v>4.8566200000000013</c:v>
                </c:pt>
                <c:pt idx="298">
                  <c:v>4.9082900000000009</c:v>
                </c:pt>
                <c:pt idx="299">
                  <c:v>4.8547000000000011</c:v>
                </c:pt>
                <c:pt idx="300">
                  <c:v>4.6666000000000007</c:v>
                </c:pt>
                <c:pt idx="301">
                  <c:v>4.6141100000000019</c:v>
                </c:pt>
                <c:pt idx="302">
                  <c:v>4.6294200000000014</c:v>
                </c:pt>
                <c:pt idx="303">
                  <c:v>4.6037200000000009</c:v>
                </c:pt>
                <c:pt idx="304">
                  <c:v>4.6217600000000019</c:v>
                </c:pt>
                <c:pt idx="305">
                  <c:v>4.6184800000000017</c:v>
                </c:pt>
                <c:pt idx="306">
                  <c:v>4.6277800000000013</c:v>
                </c:pt>
                <c:pt idx="307">
                  <c:v>4.6264100000000017</c:v>
                </c:pt>
                <c:pt idx="308">
                  <c:v>4.6266800000000021</c:v>
                </c:pt>
                <c:pt idx="309">
                  <c:v>4.6198500000000013</c:v>
                </c:pt>
                <c:pt idx="310">
                  <c:v>4.5684500000000021</c:v>
                </c:pt>
                <c:pt idx="311">
                  <c:v>4.5159600000000015</c:v>
                </c:pt>
                <c:pt idx="312">
                  <c:v>4.4588100000000015</c:v>
                </c:pt>
                <c:pt idx="313">
                  <c:v>4.5055700000000023</c:v>
                </c:pt>
                <c:pt idx="314">
                  <c:v>4.5170500000000011</c:v>
                </c:pt>
                <c:pt idx="315">
                  <c:v>4.5329100000000011</c:v>
                </c:pt>
                <c:pt idx="316">
                  <c:v>4.5539600000000018</c:v>
                </c:pt>
                <c:pt idx="317">
                  <c:v>4.5725500000000014</c:v>
                </c:pt>
                <c:pt idx="318">
                  <c:v>4.5892300000000006</c:v>
                </c:pt>
                <c:pt idx="319">
                  <c:v>4.6091900000000017</c:v>
                </c:pt>
                <c:pt idx="320">
                  <c:v>4.6086400000000012</c:v>
                </c:pt>
                <c:pt idx="321">
                  <c:v>4.5941500000000008</c:v>
                </c:pt>
                <c:pt idx="322">
                  <c:v>4.6086400000000012</c:v>
                </c:pt>
                <c:pt idx="323">
                  <c:v>4.6045400000000019</c:v>
                </c:pt>
                <c:pt idx="324">
                  <c:v>4.6162900000000011</c:v>
                </c:pt>
                <c:pt idx="325">
                  <c:v>4.6094600000000021</c:v>
                </c:pt>
                <c:pt idx="326">
                  <c:v>4.6165700000000012</c:v>
                </c:pt>
                <c:pt idx="327">
                  <c:v>4.6411700000000007</c:v>
                </c:pt>
                <c:pt idx="328">
                  <c:v>4.6403500000000015</c:v>
                </c:pt>
                <c:pt idx="329">
                  <c:v>4.6515600000000017</c:v>
                </c:pt>
                <c:pt idx="330">
                  <c:v>4.6526600000000009</c:v>
                </c:pt>
                <c:pt idx="331">
                  <c:v>4.6469200000000015</c:v>
                </c:pt>
                <c:pt idx="332">
                  <c:v>4.6502000000000017</c:v>
                </c:pt>
                <c:pt idx="333">
                  <c:v>4.6419900000000016</c:v>
                </c:pt>
                <c:pt idx="334">
                  <c:v>4.663590000000001</c:v>
                </c:pt>
                <c:pt idx="335">
                  <c:v>4.656760000000002</c:v>
                </c:pt>
                <c:pt idx="336">
                  <c:v>4.6578500000000016</c:v>
                </c:pt>
                <c:pt idx="337">
                  <c:v>4.6868300000000023</c:v>
                </c:pt>
                <c:pt idx="338">
                  <c:v>4.6668700000000012</c:v>
                </c:pt>
                <c:pt idx="339">
                  <c:v>4.6849200000000017</c:v>
                </c:pt>
                <c:pt idx="340">
                  <c:v>4.711170000000001</c:v>
                </c:pt>
                <c:pt idx="341">
                  <c:v>4.7073400000000021</c:v>
                </c:pt>
                <c:pt idx="342">
                  <c:v>4.7037800000000018</c:v>
                </c:pt>
                <c:pt idx="343">
                  <c:v>4.5884100000000014</c:v>
                </c:pt>
                <c:pt idx="344">
                  <c:v>4.500370000000002</c:v>
                </c:pt>
                <c:pt idx="345">
                  <c:v>4.5930600000000013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85472"/>
        <c:axId val="117391360"/>
      </c:scatterChart>
      <c:scatterChart>
        <c:scatterStyle val="lineMarker"/>
        <c:varyColors val="0"/>
        <c:ser>
          <c:idx val="1"/>
          <c:order val="1"/>
          <c:marker>
            <c:symbol val="square"/>
            <c:size val="2"/>
          </c:marker>
          <c:xVal>
            <c:numRef>
              <c:f>'AR0209 Diver'!$A$53:$A$398</c:f>
              <c:numCache>
                <c:formatCode>m/d/yyyy\ h:mm</c:formatCode>
                <c:ptCount val="346"/>
                <c:pt idx="0">
                  <c:v>42524</c:v>
                </c:pt>
                <c:pt idx="1">
                  <c:v>42524.5</c:v>
                </c:pt>
                <c:pt idx="2">
                  <c:v>42525</c:v>
                </c:pt>
                <c:pt idx="3">
                  <c:v>42525.5</c:v>
                </c:pt>
                <c:pt idx="4">
                  <c:v>42526</c:v>
                </c:pt>
                <c:pt idx="5">
                  <c:v>42526.5</c:v>
                </c:pt>
                <c:pt idx="6">
                  <c:v>42527</c:v>
                </c:pt>
                <c:pt idx="7">
                  <c:v>42527.5</c:v>
                </c:pt>
                <c:pt idx="8">
                  <c:v>42528</c:v>
                </c:pt>
                <c:pt idx="9">
                  <c:v>42528.5</c:v>
                </c:pt>
                <c:pt idx="10">
                  <c:v>42529</c:v>
                </c:pt>
                <c:pt idx="11">
                  <c:v>42529.5</c:v>
                </c:pt>
                <c:pt idx="12">
                  <c:v>42530</c:v>
                </c:pt>
                <c:pt idx="13">
                  <c:v>42530.5</c:v>
                </c:pt>
                <c:pt idx="14">
                  <c:v>42531</c:v>
                </c:pt>
                <c:pt idx="15">
                  <c:v>42531.5</c:v>
                </c:pt>
                <c:pt idx="16">
                  <c:v>42532</c:v>
                </c:pt>
                <c:pt idx="17">
                  <c:v>42532.5</c:v>
                </c:pt>
                <c:pt idx="18">
                  <c:v>42533</c:v>
                </c:pt>
                <c:pt idx="19">
                  <c:v>42533.5</c:v>
                </c:pt>
                <c:pt idx="20">
                  <c:v>42534</c:v>
                </c:pt>
                <c:pt idx="21">
                  <c:v>42534.5</c:v>
                </c:pt>
                <c:pt idx="22">
                  <c:v>42535</c:v>
                </c:pt>
                <c:pt idx="23">
                  <c:v>42535.5</c:v>
                </c:pt>
                <c:pt idx="24">
                  <c:v>42536</c:v>
                </c:pt>
                <c:pt idx="25">
                  <c:v>42536.5</c:v>
                </c:pt>
                <c:pt idx="26">
                  <c:v>42537</c:v>
                </c:pt>
                <c:pt idx="27">
                  <c:v>42537.5</c:v>
                </c:pt>
                <c:pt idx="28">
                  <c:v>42538</c:v>
                </c:pt>
                <c:pt idx="29">
                  <c:v>42538.5</c:v>
                </c:pt>
                <c:pt idx="30">
                  <c:v>42539</c:v>
                </c:pt>
                <c:pt idx="31">
                  <c:v>42539.5</c:v>
                </c:pt>
                <c:pt idx="32">
                  <c:v>42540</c:v>
                </c:pt>
                <c:pt idx="33">
                  <c:v>42540.5</c:v>
                </c:pt>
                <c:pt idx="34">
                  <c:v>42541</c:v>
                </c:pt>
                <c:pt idx="35">
                  <c:v>42541.5</c:v>
                </c:pt>
                <c:pt idx="36">
                  <c:v>42542</c:v>
                </c:pt>
                <c:pt idx="37">
                  <c:v>42542.5</c:v>
                </c:pt>
                <c:pt idx="38">
                  <c:v>42543</c:v>
                </c:pt>
                <c:pt idx="39">
                  <c:v>42543.5</c:v>
                </c:pt>
                <c:pt idx="40">
                  <c:v>42544</c:v>
                </c:pt>
                <c:pt idx="41">
                  <c:v>42544.5</c:v>
                </c:pt>
                <c:pt idx="42">
                  <c:v>42545</c:v>
                </c:pt>
                <c:pt idx="43">
                  <c:v>42545.5</c:v>
                </c:pt>
                <c:pt idx="44">
                  <c:v>42546</c:v>
                </c:pt>
                <c:pt idx="45">
                  <c:v>42546.5</c:v>
                </c:pt>
                <c:pt idx="46">
                  <c:v>42547</c:v>
                </c:pt>
                <c:pt idx="47">
                  <c:v>42547.5</c:v>
                </c:pt>
                <c:pt idx="48">
                  <c:v>42548</c:v>
                </c:pt>
                <c:pt idx="49">
                  <c:v>42548.5</c:v>
                </c:pt>
                <c:pt idx="50">
                  <c:v>42549</c:v>
                </c:pt>
                <c:pt idx="51">
                  <c:v>42549.5</c:v>
                </c:pt>
                <c:pt idx="52">
                  <c:v>42550</c:v>
                </c:pt>
                <c:pt idx="53">
                  <c:v>42550.5</c:v>
                </c:pt>
                <c:pt idx="54">
                  <c:v>42551</c:v>
                </c:pt>
                <c:pt idx="55">
                  <c:v>42551.5</c:v>
                </c:pt>
                <c:pt idx="56">
                  <c:v>42552</c:v>
                </c:pt>
                <c:pt idx="57">
                  <c:v>42552.5</c:v>
                </c:pt>
                <c:pt idx="58">
                  <c:v>42553</c:v>
                </c:pt>
                <c:pt idx="59">
                  <c:v>42553.5</c:v>
                </c:pt>
                <c:pt idx="60">
                  <c:v>42554</c:v>
                </c:pt>
                <c:pt idx="61">
                  <c:v>42554.5</c:v>
                </c:pt>
                <c:pt idx="62">
                  <c:v>42555</c:v>
                </c:pt>
                <c:pt idx="63">
                  <c:v>42555.5</c:v>
                </c:pt>
                <c:pt idx="64">
                  <c:v>42556</c:v>
                </c:pt>
                <c:pt idx="65">
                  <c:v>42556.5</c:v>
                </c:pt>
                <c:pt idx="66">
                  <c:v>42557</c:v>
                </c:pt>
                <c:pt idx="67">
                  <c:v>42557.5</c:v>
                </c:pt>
                <c:pt idx="68">
                  <c:v>42558</c:v>
                </c:pt>
                <c:pt idx="69">
                  <c:v>42558.5</c:v>
                </c:pt>
                <c:pt idx="70">
                  <c:v>42559</c:v>
                </c:pt>
                <c:pt idx="71">
                  <c:v>42559.5</c:v>
                </c:pt>
                <c:pt idx="72">
                  <c:v>42560</c:v>
                </c:pt>
                <c:pt idx="73">
                  <c:v>42560.5</c:v>
                </c:pt>
                <c:pt idx="74">
                  <c:v>42561</c:v>
                </c:pt>
                <c:pt idx="75">
                  <c:v>42561.5</c:v>
                </c:pt>
                <c:pt idx="76">
                  <c:v>42562</c:v>
                </c:pt>
                <c:pt idx="77">
                  <c:v>42562.5</c:v>
                </c:pt>
                <c:pt idx="78">
                  <c:v>42563</c:v>
                </c:pt>
                <c:pt idx="79">
                  <c:v>42563.5</c:v>
                </c:pt>
                <c:pt idx="80">
                  <c:v>42564</c:v>
                </c:pt>
                <c:pt idx="81">
                  <c:v>42564.5</c:v>
                </c:pt>
                <c:pt idx="82">
                  <c:v>42565</c:v>
                </c:pt>
                <c:pt idx="83">
                  <c:v>42565.5</c:v>
                </c:pt>
                <c:pt idx="84">
                  <c:v>42566</c:v>
                </c:pt>
                <c:pt idx="85">
                  <c:v>42566.5</c:v>
                </c:pt>
                <c:pt idx="86">
                  <c:v>42567</c:v>
                </c:pt>
                <c:pt idx="87">
                  <c:v>42567.5</c:v>
                </c:pt>
                <c:pt idx="88">
                  <c:v>42568</c:v>
                </c:pt>
                <c:pt idx="89">
                  <c:v>42568.5</c:v>
                </c:pt>
                <c:pt idx="90">
                  <c:v>42569</c:v>
                </c:pt>
                <c:pt idx="91">
                  <c:v>42569.5</c:v>
                </c:pt>
                <c:pt idx="92">
                  <c:v>42570</c:v>
                </c:pt>
                <c:pt idx="93">
                  <c:v>42570.5</c:v>
                </c:pt>
                <c:pt idx="94">
                  <c:v>42571</c:v>
                </c:pt>
                <c:pt idx="95">
                  <c:v>42571.5</c:v>
                </c:pt>
                <c:pt idx="96">
                  <c:v>42572</c:v>
                </c:pt>
                <c:pt idx="97">
                  <c:v>42572.5</c:v>
                </c:pt>
                <c:pt idx="98">
                  <c:v>42573</c:v>
                </c:pt>
                <c:pt idx="99">
                  <c:v>42573.5</c:v>
                </c:pt>
                <c:pt idx="100">
                  <c:v>42574</c:v>
                </c:pt>
                <c:pt idx="101">
                  <c:v>42574.5</c:v>
                </c:pt>
                <c:pt idx="102">
                  <c:v>42575</c:v>
                </c:pt>
                <c:pt idx="103">
                  <c:v>42575.5</c:v>
                </c:pt>
                <c:pt idx="104">
                  <c:v>42576</c:v>
                </c:pt>
                <c:pt idx="105">
                  <c:v>42576.5</c:v>
                </c:pt>
                <c:pt idx="106">
                  <c:v>42577</c:v>
                </c:pt>
                <c:pt idx="107">
                  <c:v>42577.5</c:v>
                </c:pt>
                <c:pt idx="108">
                  <c:v>42578</c:v>
                </c:pt>
                <c:pt idx="109">
                  <c:v>42578.5</c:v>
                </c:pt>
                <c:pt idx="110">
                  <c:v>42579</c:v>
                </c:pt>
                <c:pt idx="111">
                  <c:v>42579.5</c:v>
                </c:pt>
                <c:pt idx="112">
                  <c:v>42580</c:v>
                </c:pt>
                <c:pt idx="113">
                  <c:v>42580.5</c:v>
                </c:pt>
                <c:pt idx="114">
                  <c:v>42581</c:v>
                </c:pt>
                <c:pt idx="115">
                  <c:v>42581.5</c:v>
                </c:pt>
                <c:pt idx="116">
                  <c:v>42582</c:v>
                </c:pt>
                <c:pt idx="117">
                  <c:v>42582.5</c:v>
                </c:pt>
                <c:pt idx="118">
                  <c:v>42583</c:v>
                </c:pt>
                <c:pt idx="119">
                  <c:v>42583.5</c:v>
                </c:pt>
                <c:pt idx="120">
                  <c:v>42584</c:v>
                </c:pt>
                <c:pt idx="121">
                  <c:v>42584.5</c:v>
                </c:pt>
                <c:pt idx="122">
                  <c:v>42585</c:v>
                </c:pt>
                <c:pt idx="123">
                  <c:v>42585.5</c:v>
                </c:pt>
                <c:pt idx="124">
                  <c:v>42586</c:v>
                </c:pt>
                <c:pt idx="125">
                  <c:v>42586.5</c:v>
                </c:pt>
                <c:pt idx="126">
                  <c:v>42587</c:v>
                </c:pt>
                <c:pt idx="127">
                  <c:v>42587.5</c:v>
                </c:pt>
                <c:pt idx="128">
                  <c:v>42588</c:v>
                </c:pt>
                <c:pt idx="129">
                  <c:v>42588.5</c:v>
                </c:pt>
                <c:pt idx="130">
                  <c:v>42589</c:v>
                </c:pt>
                <c:pt idx="131">
                  <c:v>42589.5</c:v>
                </c:pt>
                <c:pt idx="132">
                  <c:v>42590</c:v>
                </c:pt>
                <c:pt idx="133">
                  <c:v>42590.5</c:v>
                </c:pt>
                <c:pt idx="134">
                  <c:v>42591</c:v>
                </c:pt>
                <c:pt idx="135">
                  <c:v>42591.5</c:v>
                </c:pt>
                <c:pt idx="136">
                  <c:v>42592</c:v>
                </c:pt>
                <c:pt idx="137">
                  <c:v>42592.5</c:v>
                </c:pt>
                <c:pt idx="138">
                  <c:v>42593</c:v>
                </c:pt>
                <c:pt idx="139">
                  <c:v>42593.5</c:v>
                </c:pt>
                <c:pt idx="140">
                  <c:v>42594</c:v>
                </c:pt>
                <c:pt idx="141">
                  <c:v>42594.5</c:v>
                </c:pt>
                <c:pt idx="142">
                  <c:v>42595</c:v>
                </c:pt>
                <c:pt idx="143">
                  <c:v>42595.5</c:v>
                </c:pt>
                <c:pt idx="144">
                  <c:v>42596</c:v>
                </c:pt>
                <c:pt idx="145">
                  <c:v>42596.5</c:v>
                </c:pt>
                <c:pt idx="146">
                  <c:v>42597</c:v>
                </c:pt>
                <c:pt idx="147">
                  <c:v>42597.5</c:v>
                </c:pt>
                <c:pt idx="148">
                  <c:v>42598</c:v>
                </c:pt>
                <c:pt idx="149">
                  <c:v>42598.5</c:v>
                </c:pt>
                <c:pt idx="150">
                  <c:v>42599</c:v>
                </c:pt>
                <c:pt idx="151">
                  <c:v>42599.5</c:v>
                </c:pt>
                <c:pt idx="152">
                  <c:v>42600</c:v>
                </c:pt>
                <c:pt idx="153">
                  <c:v>42600.5</c:v>
                </c:pt>
                <c:pt idx="154">
                  <c:v>42601</c:v>
                </c:pt>
                <c:pt idx="155">
                  <c:v>42601.5</c:v>
                </c:pt>
                <c:pt idx="156">
                  <c:v>42602</c:v>
                </c:pt>
                <c:pt idx="157">
                  <c:v>42602.5</c:v>
                </c:pt>
                <c:pt idx="158">
                  <c:v>42603</c:v>
                </c:pt>
                <c:pt idx="159">
                  <c:v>42603.5</c:v>
                </c:pt>
                <c:pt idx="160">
                  <c:v>42604</c:v>
                </c:pt>
                <c:pt idx="161">
                  <c:v>42604.5</c:v>
                </c:pt>
                <c:pt idx="162">
                  <c:v>42605</c:v>
                </c:pt>
                <c:pt idx="163">
                  <c:v>42605.5</c:v>
                </c:pt>
                <c:pt idx="164">
                  <c:v>42606</c:v>
                </c:pt>
                <c:pt idx="165">
                  <c:v>42606.5</c:v>
                </c:pt>
                <c:pt idx="166">
                  <c:v>42607</c:v>
                </c:pt>
                <c:pt idx="167">
                  <c:v>42607.5</c:v>
                </c:pt>
                <c:pt idx="168">
                  <c:v>42608</c:v>
                </c:pt>
                <c:pt idx="169">
                  <c:v>42608.5</c:v>
                </c:pt>
                <c:pt idx="170">
                  <c:v>42609</c:v>
                </c:pt>
                <c:pt idx="171">
                  <c:v>42609.5</c:v>
                </c:pt>
                <c:pt idx="172">
                  <c:v>42610</c:v>
                </c:pt>
                <c:pt idx="173">
                  <c:v>42610.5</c:v>
                </c:pt>
                <c:pt idx="174">
                  <c:v>42611</c:v>
                </c:pt>
                <c:pt idx="175">
                  <c:v>42611.5</c:v>
                </c:pt>
                <c:pt idx="176">
                  <c:v>42612</c:v>
                </c:pt>
                <c:pt idx="177">
                  <c:v>42612.5</c:v>
                </c:pt>
                <c:pt idx="178">
                  <c:v>42613</c:v>
                </c:pt>
                <c:pt idx="179">
                  <c:v>42613.5</c:v>
                </c:pt>
                <c:pt idx="180">
                  <c:v>42614</c:v>
                </c:pt>
                <c:pt idx="181">
                  <c:v>42614.5</c:v>
                </c:pt>
                <c:pt idx="182">
                  <c:v>42615</c:v>
                </c:pt>
                <c:pt idx="183">
                  <c:v>42615.5</c:v>
                </c:pt>
                <c:pt idx="184">
                  <c:v>42616</c:v>
                </c:pt>
                <c:pt idx="185">
                  <c:v>42616.5</c:v>
                </c:pt>
                <c:pt idx="186">
                  <c:v>42617</c:v>
                </c:pt>
                <c:pt idx="187">
                  <c:v>42617.5</c:v>
                </c:pt>
                <c:pt idx="188">
                  <c:v>42618</c:v>
                </c:pt>
                <c:pt idx="189">
                  <c:v>42618.5</c:v>
                </c:pt>
                <c:pt idx="190">
                  <c:v>42619</c:v>
                </c:pt>
                <c:pt idx="191">
                  <c:v>42619.5</c:v>
                </c:pt>
                <c:pt idx="192">
                  <c:v>42620</c:v>
                </c:pt>
                <c:pt idx="193">
                  <c:v>42620.5</c:v>
                </c:pt>
                <c:pt idx="194">
                  <c:v>42621</c:v>
                </c:pt>
                <c:pt idx="195">
                  <c:v>42621.5</c:v>
                </c:pt>
                <c:pt idx="196">
                  <c:v>42622</c:v>
                </c:pt>
                <c:pt idx="197">
                  <c:v>42622.5</c:v>
                </c:pt>
                <c:pt idx="198">
                  <c:v>42623</c:v>
                </c:pt>
                <c:pt idx="199">
                  <c:v>42623.5</c:v>
                </c:pt>
                <c:pt idx="200">
                  <c:v>42624</c:v>
                </c:pt>
                <c:pt idx="201">
                  <c:v>42624.5</c:v>
                </c:pt>
                <c:pt idx="202">
                  <c:v>42625</c:v>
                </c:pt>
                <c:pt idx="203">
                  <c:v>42625.5</c:v>
                </c:pt>
                <c:pt idx="204">
                  <c:v>42626</c:v>
                </c:pt>
                <c:pt idx="205">
                  <c:v>42626.5</c:v>
                </c:pt>
                <c:pt idx="206">
                  <c:v>42627</c:v>
                </c:pt>
                <c:pt idx="207">
                  <c:v>42627.5</c:v>
                </c:pt>
                <c:pt idx="208">
                  <c:v>42628</c:v>
                </c:pt>
                <c:pt idx="209">
                  <c:v>42628.5</c:v>
                </c:pt>
                <c:pt idx="210">
                  <c:v>42629</c:v>
                </c:pt>
                <c:pt idx="211">
                  <c:v>42629.5</c:v>
                </c:pt>
                <c:pt idx="212">
                  <c:v>42630</c:v>
                </c:pt>
                <c:pt idx="213">
                  <c:v>42630.5</c:v>
                </c:pt>
                <c:pt idx="214">
                  <c:v>42631</c:v>
                </c:pt>
                <c:pt idx="215">
                  <c:v>42631.5</c:v>
                </c:pt>
                <c:pt idx="216">
                  <c:v>42632</c:v>
                </c:pt>
                <c:pt idx="217">
                  <c:v>42632.5</c:v>
                </c:pt>
                <c:pt idx="218">
                  <c:v>42633</c:v>
                </c:pt>
                <c:pt idx="219">
                  <c:v>42633.5</c:v>
                </c:pt>
                <c:pt idx="220">
                  <c:v>42634</c:v>
                </c:pt>
                <c:pt idx="221">
                  <c:v>42634.5</c:v>
                </c:pt>
                <c:pt idx="222">
                  <c:v>42635</c:v>
                </c:pt>
                <c:pt idx="223">
                  <c:v>42635.5</c:v>
                </c:pt>
                <c:pt idx="224">
                  <c:v>42636</c:v>
                </c:pt>
                <c:pt idx="225">
                  <c:v>42636.5</c:v>
                </c:pt>
                <c:pt idx="226">
                  <c:v>42637</c:v>
                </c:pt>
                <c:pt idx="227">
                  <c:v>42637.5</c:v>
                </c:pt>
                <c:pt idx="228">
                  <c:v>42638</c:v>
                </c:pt>
                <c:pt idx="229">
                  <c:v>42638.5</c:v>
                </c:pt>
                <c:pt idx="230">
                  <c:v>42639</c:v>
                </c:pt>
                <c:pt idx="231">
                  <c:v>42639.5</c:v>
                </c:pt>
                <c:pt idx="232">
                  <c:v>42640</c:v>
                </c:pt>
                <c:pt idx="233">
                  <c:v>42640.5</c:v>
                </c:pt>
                <c:pt idx="234">
                  <c:v>42641</c:v>
                </c:pt>
                <c:pt idx="235">
                  <c:v>42641.5</c:v>
                </c:pt>
                <c:pt idx="236">
                  <c:v>42642</c:v>
                </c:pt>
                <c:pt idx="237">
                  <c:v>42642.5</c:v>
                </c:pt>
                <c:pt idx="238">
                  <c:v>42643</c:v>
                </c:pt>
                <c:pt idx="239">
                  <c:v>42643.5</c:v>
                </c:pt>
                <c:pt idx="240">
                  <c:v>42644</c:v>
                </c:pt>
                <c:pt idx="241">
                  <c:v>42644.5</c:v>
                </c:pt>
                <c:pt idx="242">
                  <c:v>42645</c:v>
                </c:pt>
                <c:pt idx="243">
                  <c:v>42645.5</c:v>
                </c:pt>
                <c:pt idx="244">
                  <c:v>42646</c:v>
                </c:pt>
                <c:pt idx="245">
                  <c:v>42646.5</c:v>
                </c:pt>
                <c:pt idx="246">
                  <c:v>42647</c:v>
                </c:pt>
                <c:pt idx="247">
                  <c:v>42647.5</c:v>
                </c:pt>
                <c:pt idx="248">
                  <c:v>42648</c:v>
                </c:pt>
                <c:pt idx="249">
                  <c:v>42648.5</c:v>
                </c:pt>
                <c:pt idx="250">
                  <c:v>42649</c:v>
                </c:pt>
                <c:pt idx="251">
                  <c:v>42649.5</c:v>
                </c:pt>
                <c:pt idx="252">
                  <c:v>42650</c:v>
                </c:pt>
                <c:pt idx="253">
                  <c:v>42650.5</c:v>
                </c:pt>
                <c:pt idx="254">
                  <c:v>42651</c:v>
                </c:pt>
                <c:pt idx="255">
                  <c:v>42651.5</c:v>
                </c:pt>
                <c:pt idx="256">
                  <c:v>42652</c:v>
                </c:pt>
                <c:pt idx="257">
                  <c:v>42652.5</c:v>
                </c:pt>
                <c:pt idx="258">
                  <c:v>42653</c:v>
                </c:pt>
                <c:pt idx="259">
                  <c:v>42653.5</c:v>
                </c:pt>
                <c:pt idx="260">
                  <c:v>42654</c:v>
                </c:pt>
                <c:pt idx="261">
                  <c:v>42654.5</c:v>
                </c:pt>
                <c:pt idx="262">
                  <c:v>42655</c:v>
                </c:pt>
                <c:pt idx="263">
                  <c:v>42655.5</c:v>
                </c:pt>
                <c:pt idx="264">
                  <c:v>42656</c:v>
                </c:pt>
                <c:pt idx="265">
                  <c:v>42656.5</c:v>
                </c:pt>
                <c:pt idx="266">
                  <c:v>42657</c:v>
                </c:pt>
                <c:pt idx="267">
                  <c:v>42657.5</c:v>
                </c:pt>
                <c:pt idx="268">
                  <c:v>42658</c:v>
                </c:pt>
                <c:pt idx="269">
                  <c:v>42658.5</c:v>
                </c:pt>
                <c:pt idx="270">
                  <c:v>42659</c:v>
                </c:pt>
                <c:pt idx="271">
                  <c:v>42659.5</c:v>
                </c:pt>
                <c:pt idx="272">
                  <c:v>42660</c:v>
                </c:pt>
                <c:pt idx="273">
                  <c:v>42660.5</c:v>
                </c:pt>
                <c:pt idx="274">
                  <c:v>42661</c:v>
                </c:pt>
                <c:pt idx="275">
                  <c:v>42661.5</c:v>
                </c:pt>
                <c:pt idx="276">
                  <c:v>42662</c:v>
                </c:pt>
                <c:pt idx="277">
                  <c:v>42662.5</c:v>
                </c:pt>
                <c:pt idx="278">
                  <c:v>42663</c:v>
                </c:pt>
                <c:pt idx="279">
                  <c:v>42663.5</c:v>
                </c:pt>
                <c:pt idx="280">
                  <c:v>42664</c:v>
                </c:pt>
                <c:pt idx="281">
                  <c:v>42664.5</c:v>
                </c:pt>
                <c:pt idx="282">
                  <c:v>42665</c:v>
                </c:pt>
                <c:pt idx="283">
                  <c:v>42665.5</c:v>
                </c:pt>
                <c:pt idx="284">
                  <c:v>42666</c:v>
                </c:pt>
                <c:pt idx="285">
                  <c:v>42666.5</c:v>
                </c:pt>
                <c:pt idx="286">
                  <c:v>42667</c:v>
                </c:pt>
                <c:pt idx="287">
                  <c:v>42667.5</c:v>
                </c:pt>
                <c:pt idx="288">
                  <c:v>42668</c:v>
                </c:pt>
                <c:pt idx="289">
                  <c:v>42668.5</c:v>
                </c:pt>
                <c:pt idx="290">
                  <c:v>42669</c:v>
                </c:pt>
                <c:pt idx="291">
                  <c:v>42669.5</c:v>
                </c:pt>
                <c:pt idx="292">
                  <c:v>42670</c:v>
                </c:pt>
                <c:pt idx="293">
                  <c:v>42670.5</c:v>
                </c:pt>
                <c:pt idx="294">
                  <c:v>42671</c:v>
                </c:pt>
                <c:pt idx="295">
                  <c:v>42671.5</c:v>
                </c:pt>
                <c:pt idx="296">
                  <c:v>42672</c:v>
                </c:pt>
                <c:pt idx="297">
                  <c:v>42672.5</c:v>
                </c:pt>
                <c:pt idx="298">
                  <c:v>42673</c:v>
                </c:pt>
                <c:pt idx="299">
                  <c:v>42673.5</c:v>
                </c:pt>
                <c:pt idx="300">
                  <c:v>42674</c:v>
                </c:pt>
                <c:pt idx="301">
                  <c:v>42674.5</c:v>
                </c:pt>
                <c:pt idx="302">
                  <c:v>42675</c:v>
                </c:pt>
                <c:pt idx="303">
                  <c:v>42675.5</c:v>
                </c:pt>
                <c:pt idx="304">
                  <c:v>42676</c:v>
                </c:pt>
                <c:pt idx="305">
                  <c:v>42676.5</c:v>
                </c:pt>
                <c:pt idx="306">
                  <c:v>42677</c:v>
                </c:pt>
                <c:pt idx="307">
                  <c:v>42677.5</c:v>
                </c:pt>
                <c:pt idx="308">
                  <c:v>42678</c:v>
                </c:pt>
                <c:pt idx="309">
                  <c:v>42678.5</c:v>
                </c:pt>
                <c:pt idx="310">
                  <c:v>42679</c:v>
                </c:pt>
                <c:pt idx="311">
                  <c:v>42679.5</c:v>
                </c:pt>
                <c:pt idx="312">
                  <c:v>42680</c:v>
                </c:pt>
                <c:pt idx="313">
                  <c:v>42680.5</c:v>
                </c:pt>
                <c:pt idx="314">
                  <c:v>42681</c:v>
                </c:pt>
                <c:pt idx="315">
                  <c:v>42681.5</c:v>
                </c:pt>
                <c:pt idx="316">
                  <c:v>42682</c:v>
                </c:pt>
                <c:pt idx="317">
                  <c:v>42682.5</c:v>
                </c:pt>
                <c:pt idx="318">
                  <c:v>42683</c:v>
                </c:pt>
                <c:pt idx="319">
                  <c:v>42683.5</c:v>
                </c:pt>
                <c:pt idx="320">
                  <c:v>42684</c:v>
                </c:pt>
                <c:pt idx="321">
                  <c:v>42684.5</c:v>
                </c:pt>
                <c:pt idx="322">
                  <c:v>42685</c:v>
                </c:pt>
                <c:pt idx="323">
                  <c:v>42685.5</c:v>
                </c:pt>
                <c:pt idx="324">
                  <c:v>42686</c:v>
                </c:pt>
                <c:pt idx="325">
                  <c:v>42686.5</c:v>
                </c:pt>
                <c:pt idx="326">
                  <c:v>42687</c:v>
                </c:pt>
                <c:pt idx="327">
                  <c:v>42687.5</c:v>
                </c:pt>
                <c:pt idx="328">
                  <c:v>42688</c:v>
                </c:pt>
                <c:pt idx="329">
                  <c:v>42688.5</c:v>
                </c:pt>
                <c:pt idx="330">
                  <c:v>42689</c:v>
                </c:pt>
                <c:pt idx="331">
                  <c:v>42689.5</c:v>
                </c:pt>
                <c:pt idx="332">
                  <c:v>42690</c:v>
                </c:pt>
                <c:pt idx="333">
                  <c:v>42690.5</c:v>
                </c:pt>
                <c:pt idx="334">
                  <c:v>42691</c:v>
                </c:pt>
                <c:pt idx="335">
                  <c:v>42691.5</c:v>
                </c:pt>
                <c:pt idx="336">
                  <c:v>42692</c:v>
                </c:pt>
                <c:pt idx="337">
                  <c:v>42692.5</c:v>
                </c:pt>
                <c:pt idx="338">
                  <c:v>42693</c:v>
                </c:pt>
                <c:pt idx="339">
                  <c:v>42693.5</c:v>
                </c:pt>
                <c:pt idx="340">
                  <c:v>42694</c:v>
                </c:pt>
                <c:pt idx="341">
                  <c:v>42694.5</c:v>
                </c:pt>
                <c:pt idx="342">
                  <c:v>42695</c:v>
                </c:pt>
                <c:pt idx="343">
                  <c:v>42695.5</c:v>
                </c:pt>
                <c:pt idx="344">
                  <c:v>42696</c:v>
                </c:pt>
                <c:pt idx="345">
                  <c:v>42696.5</c:v>
                </c:pt>
              </c:numCache>
            </c:numRef>
          </c:xVal>
          <c:yVal>
            <c:numRef>
              <c:f>'AR0209 Diver'!$B$53:$B$398</c:f>
              <c:numCache>
                <c:formatCode>General</c:formatCode>
                <c:ptCount val="346"/>
                <c:pt idx="0">
                  <c:v>11.56</c:v>
                </c:pt>
                <c:pt idx="1">
                  <c:v>11.567</c:v>
                </c:pt>
                <c:pt idx="2">
                  <c:v>11.58</c:v>
                </c:pt>
                <c:pt idx="3">
                  <c:v>11.64</c:v>
                </c:pt>
                <c:pt idx="4">
                  <c:v>11.66</c:v>
                </c:pt>
                <c:pt idx="5">
                  <c:v>11.66</c:v>
                </c:pt>
                <c:pt idx="6">
                  <c:v>11.76</c:v>
                </c:pt>
                <c:pt idx="7">
                  <c:v>11.823</c:v>
                </c:pt>
                <c:pt idx="8">
                  <c:v>11.93</c:v>
                </c:pt>
                <c:pt idx="9">
                  <c:v>12.023</c:v>
                </c:pt>
                <c:pt idx="10">
                  <c:v>12.1</c:v>
                </c:pt>
                <c:pt idx="11">
                  <c:v>12.147</c:v>
                </c:pt>
                <c:pt idx="12">
                  <c:v>12.22</c:v>
                </c:pt>
                <c:pt idx="13">
                  <c:v>12.307</c:v>
                </c:pt>
                <c:pt idx="14">
                  <c:v>12.363</c:v>
                </c:pt>
                <c:pt idx="15">
                  <c:v>12.417</c:v>
                </c:pt>
                <c:pt idx="16">
                  <c:v>12.483000000000001</c:v>
                </c:pt>
                <c:pt idx="17">
                  <c:v>12.557</c:v>
                </c:pt>
                <c:pt idx="18">
                  <c:v>12.617000000000001</c:v>
                </c:pt>
                <c:pt idx="19">
                  <c:v>12.727</c:v>
                </c:pt>
                <c:pt idx="20">
                  <c:v>12.78</c:v>
                </c:pt>
                <c:pt idx="21">
                  <c:v>12.913</c:v>
                </c:pt>
                <c:pt idx="22">
                  <c:v>12.957000000000001</c:v>
                </c:pt>
                <c:pt idx="23">
                  <c:v>13.17</c:v>
                </c:pt>
                <c:pt idx="24">
                  <c:v>13.233000000000001</c:v>
                </c:pt>
                <c:pt idx="25">
                  <c:v>13.36</c:v>
                </c:pt>
                <c:pt idx="26">
                  <c:v>13.287000000000001</c:v>
                </c:pt>
                <c:pt idx="27">
                  <c:v>13.427</c:v>
                </c:pt>
                <c:pt idx="28">
                  <c:v>13.4</c:v>
                </c:pt>
                <c:pt idx="29">
                  <c:v>13.557</c:v>
                </c:pt>
                <c:pt idx="30">
                  <c:v>13.542999999999999</c:v>
                </c:pt>
                <c:pt idx="31">
                  <c:v>13.683</c:v>
                </c:pt>
                <c:pt idx="32">
                  <c:v>13.643000000000001</c:v>
                </c:pt>
                <c:pt idx="33">
                  <c:v>13.77</c:v>
                </c:pt>
                <c:pt idx="34">
                  <c:v>13.75</c:v>
                </c:pt>
                <c:pt idx="35">
                  <c:v>13.9</c:v>
                </c:pt>
                <c:pt idx="36">
                  <c:v>13.872999999999999</c:v>
                </c:pt>
                <c:pt idx="37">
                  <c:v>13.987</c:v>
                </c:pt>
                <c:pt idx="38">
                  <c:v>13.993</c:v>
                </c:pt>
                <c:pt idx="39">
                  <c:v>14.137</c:v>
                </c:pt>
                <c:pt idx="40">
                  <c:v>14.157</c:v>
                </c:pt>
                <c:pt idx="41">
                  <c:v>14.323</c:v>
                </c:pt>
                <c:pt idx="42">
                  <c:v>14.363</c:v>
                </c:pt>
                <c:pt idx="43">
                  <c:v>14.493</c:v>
                </c:pt>
                <c:pt idx="44">
                  <c:v>14.467000000000001</c:v>
                </c:pt>
                <c:pt idx="45">
                  <c:v>14.673</c:v>
                </c:pt>
                <c:pt idx="46">
                  <c:v>14.71</c:v>
                </c:pt>
                <c:pt idx="47">
                  <c:v>14.897</c:v>
                </c:pt>
                <c:pt idx="48">
                  <c:v>14.943</c:v>
                </c:pt>
                <c:pt idx="49">
                  <c:v>15.106999999999999</c:v>
                </c:pt>
                <c:pt idx="50">
                  <c:v>15.1</c:v>
                </c:pt>
                <c:pt idx="51">
                  <c:v>15.28</c:v>
                </c:pt>
                <c:pt idx="52">
                  <c:v>15.292999999999999</c:v>
                </c:pt>
                <c:pt idx="53">
                  <c:v>15.462999999999999</c:v>
                </c:pt>
                <c:pt idx="54">
                  <c:v>15.516999999999999</c:v>
                </c:pt>
                <c:pt idx="55">
                  <c:v>15.667</c:v>
                </c:pt>
                <c:pt idx="56">
                  <c:v>15.647</c:v>
                </c:pt>
                <c:pt idx="57">
                  <c:v>15.766999999999999</c:v>
                </c:pt>
                <c:pt idx="58">
                  <c:v>15.95</c:v>
                </c:pt>
                <c:pt idx="59">
                  <c:v>15.867000000000001</c:v>
                </c:pt>
                <c:pt idx="60">
                  <c:v>15.936999999999999</c:v>
                </c:pt>
                <c:pt idx="61">
                  <c:v>16.023</c:v>
                </c:pt>
                <c:pt idx="62">
                  <c:v>16.036999999999999</c:v>
                </c:pt>
                <c:pt idx="63">
                  <c:v>16.117000000000001</c:v>
                </c:pt>
                <c:pt idx="64">
                  <c:v>16.117000000000001</c:v>
                </c:pt>
                <c:pt idx="65">
                  <c:v>16.207000000000001</c:v>
                </c:pt>
                <c:pt idx="66">
                  <c:v>16.233000000000001</c:v>
                </c:pt>
                <c:pt idx="67">
                  <c:v>16.327000000000002</c:v>
                </c:pt>
                <c:pt idx="68">
                  <c:v>16.332999999999998</c:v>
                </c:pt>
                <c:pt idx="69">
                  <c:v>16.413</c:v>
                </c:pt>
                <c:pt idx="70">
                  <c:v>16.427</c:v>
                </c:pt>
                <c:pt idx="71">
                  <c:v>16.489999999999998</c:v>
                </c:pt>
                <c:pt idx="72">
                  <c:v>16.477</c:v>
                </c:pt>
                <c:pt idx="73">
                  <c:v>16.542999999999999</c:v>
                </c:pt>
                <c:pt idx="74">
                  <c:v>16.57</c:v>
                </c:pt>
                <c:pt idx="75">
                  <c:v>16.623000000000001</c:v>
                </c:pt>
                <c:pt idx="76">
                  <c:v>16.617000000000001</c:v>
                </c:pt>
                <c:pt idx="77">
                  <c:v>16.637</c:v>
                </c:pt>
                <c:pt idx="78">
                  <c:v>16.649999999999999</c:v>
                </c:pt>
                <c:pt idx="79">
                  <c:v>16.940000000000001</c:v>
                </c:pt>
                <c:pt idx="80">
                  <c:v>16.940000000000001</c:v>
                </c:pt>
                <c:pt idx="81">
                  <c:v>17.143000000000001</c:v>
                </c:pt>
                <c:pt idx="82">
                  <c:v>17.216999999999999</c:v>
                </c:pt>
                <c:pt idx="83">
                  <c:v>17.317</c:v>
                </c:pt>
                <c:pt idx="84">
                  <c:v>17.337</c:v>
                </c:pt>
                <c:pt idx="85">
                  <c:v>17.413</c:v>
                </c:pt>
                <c:pt idx="86">
                  <c:v>17.420000000000002</c:v>
                </c:pt>
                <c:pt idx="87">
                  <c:v>17.472999999999999</c:v>
                </c:pt>
                <c:pt idx="88">
                  <c:v>17.492999999999999</c:v>
                </c:pt>
                <c:pt idx="89">
                  <c:v>17.547000000000001</c:v>
                </c:pt>
                <c:pt idx="90">
                  <c:v>17.547000000000001</c:v>
                </c:pt>
                <c:pt idx="91">
                  <c:v>17.613</c:v>
                </c:pt>
                <c:pt idx="92">
                  <c:v>17.606999999999999</c:v>
                </c:pt>
                <c:pt idx="93">
                  <c:v>17.646999999999998</c:v>
                </c:pt>
                <c:pt idx="94">
                  <c:v>17.649999999999999</c:v>
                </c:pt>
                <c:pt idx="95">
                  <c:v>17.683</c:v>
                </c:pt>
                <c:pt idx="96">
                  <c:v>17.683</c:v>
                </c:pt>
                <c:pt idx="97">
                  <c:v>17.716999999999999</c:v>
                </c:pt>
                <c:pt idx="98">
                  <c:v>17.757000000000001</c:v>
                </c:pt>
                <c:pt idx="99">
                  <c:v>17.823</c:v>
                </c:pt>
                <c:pt idx="100">
                  <c:v>17.89</c:v>
                </c:pt>
                <c:pt idx="101">
                  <c:v>17.952999999999999</c:v>
                </c:pt>
                <c:pt idx="102">
                  <c:v>17.952999999999999</c:v>
                </c:pt>
                <c:pt idx="103">
                  <c:v>18.007000000000001</c:v>
                </c:pt>
                <c:pt idx="104">
                  <c:v>18.007000000000001</c:v>
                </c:pt>
                <c:pt idx="105">
                  <c:v>18.067</c:v>
                </c:pt>
                <c:pt idx="106">
                  <c:v>18.033000000000001</c:v>
                </c:pt>
                <c:pt idx="107">
                  <c:v>18.126999999999999</c:v>
                </c:pt>
                <c:pt idx="108">
                  <c:v>18.100000000000001</c:v>
                </c:pt>
                <c:pt idx="109">
                  <c:v>18.106999999999999</c:v>
                </c:pt>
                <c:pt idx="110">
                  <c:v>18.16</c:v>
                </c:pt>
                <c:pt idx="111">
                  <c:v>18.2</c:v>
                </c:pt>
                <c:pt idx="112">
                  <c:v>18.18</c:v>
                </c:pt>
                <c:pt idx="113">
                  <c:v>18.2</c:v>
                </c:pt>
                <c:pt idx="114">
                  <c:v>18.2</c:v>
                </c:pt>
                <c:pt idx="115">
                  <c:v>18.227</c:v>
                </c:pt>
                <c:pt idx="116">
                  <c:v>18.257000000000001</c:v>
                </c:pt>
                <c:pt idx="117">
                  <c:v>18.29</c:v>
                </c:pt>
                <c:pt idx="118">
                  <c:v>18.297000000000001</c:v>
                </c:pt>
                <c:pt idx="119">
                  <c:v>18.343</c:v>
                </c:pt>
                <c:pt idx="120">
                  <c:v>18.27</c:v>
                </c:pt>
                <c:pt idx="121">
                  <c:v>18.41</c:v>
                </c:pt>
                <c:pt idx="122">
                  <c:v>18.422999999999998</c:v>
                </c:pt>
                <c:pt idx="123">
                  <c:v>18.477</c:v>
                </c:pt>
                <c:pt idx="124">
                  <c:v>18.457000000000001</c:v>
                </c:pt>
                <c:pt idx="125">
                  <c:v>18.553000000000001</c:v>
                </c:pt>
                <c:pt idx="126">
                  <c:v>18.533000000000001</c:v>
                </c:pt>
                <c:pt idx="127">
                  <c:v>18.510000000000002</c:v>
                </c:pt>
                <c:pt idx="128">
                  <c:v>18.087</c:v>
                </c:pt>
                <c:pt idx="129">
                  <c:v>18.356999999999999</c:v>
                </c:pt>
                <c:pt idx="130">
                  <c:v>18.579999999999998</c:v>
                </c:pt>
                <c:pt idx="131">
                  <c:v>18.773</c:v>
                </c:pt>
                <c:pt idx="132">
                  <c:v>18.739999999999998</c:v>
                </c:pt>
                <c:pt idx="133">
                  <c:v>18.850000000000001</c:v>
                </c:pt>
                <c:pt idx="134">
                  <c:v>18.837</c:v>
                </c:pt>
                <c:pt idx="135">
                  <c:v>18.773</c:v>
                </c:pt>
                <c:pt idx="136">
                  <c:v>18.693000000000001</c:v>
                </c:pt>
                <c:pt idx="137">
                  <c:v>18.7</c:v>
                </c:pt>
                <c:pt idx="138">
                  <c:v>18.693000000000001</c:v>
                </c:pt>
                <c:pt idx="139">
                  <c:v>18.672999999999998</c:v>
                </c:pt>
                <c:pt idx="140">
                  <c:v>18.64</c:v>
                </c:pt>
                <c:pt idx="141">
                  <c:v>18.652999999999999</c:v>
                </c:pt>
                <c:pt idx="142">
                  <c:v>18.646999999999998</c:v>
                </c:pt>
                <c:pt idx="143">
                  <c:v>18.646999999999998</c:v>
                </c:pt>
                <c:pt idx="144">
                  <c:v>18.64</c:v>
                </c:pt>
                <c:pt idx="145">
                  <c:v>18.632999999999999</c:v>
                </c:pt>
                <c:pt idx="146">
                  <c:v>18.632999999999999</c:v>
                </c:pt>
                <c:pt idx="147">
                  <c:v>18.626999999999999</c:v>
                </c:pt>
                <c:pt idx="148">
                  <c:v>18.62</c:v>
                </c:pt>
                <c:pt idx="149">
                  <c:v>18.62</c:v>
                </c:pt>
                <c:pt idx="150">
                  <c:v>18.606999999999999</c:v>
                </c:pt>
                <c:pt idx="151">
                  <c:v>18.62</c:v>
                </c:pt>
                <c:pt idx="152">
                  <c:v>18.593</c:v>
                </c:pt>
                <c:pt idx="153">
                  <c:v>18.600000000000001</c:v>
                </c:pt>
                <c:pt idx="154">
                  <c:v>18.587</c:v>
                </c:pt>
                <c:pt idx="155">
                  <c:v>18.600000000000001</c:v>
                </c:pt>
                <c:pt idx="156">
                  <c:v>18.477</c:v>
                </c:pt>
                <c:pt idx="157">
                  <c:v>18.309999999999999</c:v>
                </c:pt>
                <c:pt idx="158">
                  <c:v>18.54</c:v>
                </c:pt>
                <c:pt idx="159">
                  <c:v>18.510000000000002</c:v>
                </c:pt>
                <c:pt idx="160">
                  <c:v>18.443000000000001</c:v>
                </c:pt>
                <c:pt idx="161">
                  <c:v>18.39</c:v>
                </c:pt>
                <c:pt idx="162">
                  <c:v>18.356999999999999</c:v>
                </c:pt>
                <c:pt idx="163">
                  <c:v>18.337</c:v>
                </c:pt>
                <c:pt idx="164">
                  <c:v>18.303000000000001</c:v>
                </c:pt>
                <c:pt idx="165">
                  <c:v>18.257000000000001</c:v>
                </c:pt>
                <c:pt idx="166">
                  <c:v>18.236999999999998</c:v>
                </c:pt>
                <c:pt idx="167">
                  <c:v>18.27</c:v>
                </c:pt>
                <c:pt idx="168">
                  <c:v>18.309999999999999</c:v>
                </c:pt>
                <c:pt idx="169">
                  <c:v>18.317</c:v>
                </c:pt>
                <c:pt idx="170">
                  <c:v>18.283000000000001</c:v>
                </c:pt>
                <c:pt idx="171">
                  <c:v>18.27</c:v>
                </c:pt>
                <c:pt idx="172">
                  <c:v>18.257000000000001</c:v>
                </c:pt>
                <c:pt idx="173">
                  <c:v>18.277000000000001</c:v>
                </c:pt>
                <c:pt idx="174">
                  <c:v>18.242999999999999</c:v>
                </c:pt>
                <c:pt idx="175">
                  <c:v>18.242999999999999</c:v>
                </c:pt>
                <c:pt idx="176">
                  <c:v>18.233000000000001</c:v>
                </c:pt>
                <c:pt idx="177">
                  <c:v>18.242999999999999</c:v>
                </c:pt>
                <c:pt idx="178">
                  <c:v>18.233000000000001</c:v>
                </c:pt>
                <c:pt idx="179">
                  <c:v>18.236999999999998</c:v>
                </c:pt>
                <c:pt idx="180">
                  <c:v>18.22</c:v>
                </c:pt>
                <c:pt idx="181">
                  <c:v>18.207000000000001</c:v>
                </c:pt>
                <c:pt idx="182">
                  <c:v>18.172999999999998</c:v>
                </c:pt>
                <c:pt idx="183">
                  <c:v>18.16</c:v>
                </c:pt>
                <c:pt idx="184">
                  <c:v>18.132999999999999</c:v>
                </c:pt>
                <c:pt idx="185">
                  <c:v>18.106999999999999</c:v>
                </c:pt>
                <c:pt idx="186">
                  <c:v>18.087</c:v>
                </c:pt>
                <c:pt idx="187">
                  <c:v>18.100000000000001</c:v>
                </c:pt>
                <c:pt idx="188">
                  <c:v>18.059999999999999</c:v>
                </c:pt>
                <c:pt idx="189">
                  <c:v>18.079999999999998</c:v>
                </c:pt>
                <c:pt idx="190">
                  <c:v>18.059999999999999</c:v>
                </c:pt>
                <c:pt idx="191">
                  <c:v>18.079999999999998</c:v>
                </c:pt>
                <c:pt idx="192">
                  <c:v>18.059999999999999</c:v>
                </c:pt>
                <c:pt idx="193">
                  <c:v>18.067</c:v>
                </c:pt>
                <c:pt idx="194">
                  <c:v>18.059999999999999</c:v>
                </c:pt>
                <c:pt idx="195">
                  <c:v>18.073</c:v>
                </c:pt>
                <c:pt idx="196">
                  <c:v>18.067</c:v>
                </c:pt>
                <c:pt idx="197">
                  <c:v>18.079999999999998</c:v>
                </c:pt>
                <c:pt idx="198">
                  <c:v>18.079999999999998</c:v>
                </c:pt>
                <c:pt idx="199">
                  <c:v>18.079999999999998</c:v>
                </c:pt>
                <c:pt idx="200">
                  <c:v>18.073</c:v>
                </c:pt>
                <c:pt idx="201">
                  <c:v>18.093</c:v>
                </c:pt>
                <c:pt idx="202">
                  <c:v>18.079999999999998</c:v>
                </c:pt>
                <c:pt idx="203">
                  <c:v>18.093</c:v>
                </c:pt>
                <c:pt idx="204">
                  <c:v>18.073</c:v>
                </c:pt>
                <c:pt idx="205">
                  <c:v>18.093</c:v>
                </c:pt>
                <c:pt idx="206">
                  <c:v>18.079999999999998</c:v>
                </c:pt>
                <c:pt idx="207">
                  <c:v>18.087</c:v>
                </c:pt>
                <c:pt idx="208">
                  <c:v>18.079999999999998</c:v>
                </c:pt>
                <c:pt idx="209">
                  <c:v>18.100000000000001</c:v>
                </c:pt>
                <c:pt idx="210">
                  <c:v>18.087</c:v>
                </c:pt>
                <c:pt idx="211">
                  <c:v>18.106999999999999</c:v>
                </c:pt>
                <c:pt idx="212">
                  <c:v>18.100000000000001</c:v>
                </c:pt>
                <c:pt idx="213">
                  <c:v>18.12</c:v>
                </c:pt>
                <c:pt idx="214">
                  <c:v>18.106999999999999</c:v>
                </c:pt>
                <c:pt idx="215">
                  <c:v>18.12</c:v>
                </c:pt>
                <c:pt idx="216">
                  <c:v>18.113</c:v>
                </c:pt>
                <c:pt idx="217">
                  <c:v>18.12</c:v>
                </c:pt>
                <c:pt idx="218">
                  <c:v>18.106999999999999</c:v>
                </c:pt>
                <c:pt idx="219">
                  <c:v>18.113</c:v>
                </c:pt>
                <c:pt idx="220">
                  <c:v>18.100000000000001</c:v>
                </c:pt>
                <c:pt idx="221">
                  <c:v>18.093</c:v>
                </c:pt>
                <c:pt idx="222">
                  <c:v>18.073</c:v>
                </c:pt>
                <c:pt idx="223">
                  <c:v>18.079999999999998</c:v>
                </c:pt>
                <c:pt idx="224">
                  <c:v>18.053000000000001</c:v>
                </c:pt>
                <c:pt idx="225">
                  <c:v>18.02</c:v>
                </c:pt>
                <c:pt idx="226">
                  <c:v>17.992999999999999</c:v>
                </c:pt>
                <c:pt idx="227">
                  <c:v>18.027000000000001</c:v>
                </c:pt>
                <c:pt idx="228">
                  <c:v>18.02</c:v>
                </c:pt>
                <c:pt idx="229">
                  <c:v>18.047000000000001</c:v>
                </c:pt>
                <c:pt idx="230">
                  <c:v>18.047000000000001</c:v>
                </c:pt>
                <c:pt idx="231">
                  <c:v>18.053000000000001</c:v>
                </c:pt>
                <c:pt idx="232">
                  <c:v>18.033000000000001</c:v>
                </c:pt>
                <c:pt idx="233">
                  <c:v>18.027000000000001</c:v>
                </c:pt>
                <c:pt idx="234">
                  <c:v>18.007000000000001</c:v>
                </c:pt>
                <c:pt idx="235">
                  <c:v>18</c:v>
                </c:pt>
                <c:pt idx="236">
                  <c:v>17.966999999999999</c:v>
                </c:pt>
                <c:pt idx="237">
                  <c:v>17.952999999999999</c:v>
                </c:pt>
                <c:pt idx="238">
                  <c:v>17.91</c:v>
                </c:pt>
                <c:pt idx="239">
                  <c:v>17.896999999999998</c:v>
                </c:pt>
                <c:pt idx="240">
                  <c:v>17.87</c:v>
                </c:pt>
                <c:pt idx="241">
                  <c:v>17.843</c:v>
                </c:pt>
                <c:pt idx="242">
                  <c:v>17.823</c:v>
                </c:pt>
                <c:pt idx="243">
                  <c:v>17.803000000000001</c:v>
                </c:pt>
                <c:pt idx="244">
                  <c:v>17.79</c:v>
                </c:pt>
                <c:pt idx="245">
                  <c:v>17.763000000000002</c:v>
                </c:pt>
                <c:pt idx="246">
                  <c:v>17.73</c:v>
                </c:pt>
                <c:pt idx="247">
                  <c:v>17.702999999999999</c:v>
                </c:pt>
                <c:pt idx="248">
                  <c:v>17.670000000000002</c:v>
                </c:pt>
                <c:pt idx="249">
                  <c:v>17.657</c:v>
                </c:pt>
                <c:pt idx="250">
                  <c:v>17.632999999999999</c:v>
                </c:pt>
                <c:pt idx="251">
                  <c:v>17.600000000000001</c:v>
                </c:pt>
                <c:pt idx="252">
                  <c:v>17.573</c:v>
                </c:pt>
                <c:pt idx="253">
                  <c:v>17.553000000000001</c:v>
                </c:pt>
                <c:pt idx="254">
                  <c:v>17.52</c:v>
                </c:pt>
                <c:pt idx="255">
                  <c:v>17.492999999999999</c:v>
                </c:pt>
                <c:pt idx="256">
                  <c:v>17.46</c:v>
                </c:pt>
                <c:pt idx="257">
                  <c:v>17.427</c:v>
                </c:pt>
                <c:pt idx="258">
                  <c:v>17.38</c:v>
                </c:pt>
                <c:pt idx="259">
                  <c:v>17.367000000000001</c:v>
                </c:pt>
                <c:pt idx="260">
                  <c:v>17.337</c:v>
                </c:pt>
                <c:pt idx="261">
                  <c:v>17.303000000000001</c:v>
                </c:pt>
                <c:pt idx="262">
                  <c:v>17.263000000000002</c:v>
                </c:pt>
                <c:pt idx="263">
                  <c:v>17.23</c:v>
                </c:pt>
                <c:pt idx="264">
                  <c:v>17.196999999999999</c:v>
                </c:pt>
                <c:pt idx="265">
                  <c:v>17.163</c:v>
                </c:pt>
                <c:pt idx="266">
                  <c:v>17.13</c:v>
                </c:pt>
                <c:pt idx="267">
                  <c:v>17.09</c:v>
                </c:pt>
                <c:pt idx="268">
                  <c:v>17.062999999999999</c:v>
                </c:pt>
                <c:pt idx="269">
                  <c:v>17.033000000000001</c:v>
                </c:pt>
                <c:pt idx="270">
                  <c:v>17.007000000000001</c:v>
                </c:pt>
                <c:pt idx="271">
                  <c:v>16.98</c:v>
                </c:pt>
                <c:pt idx="272">
                  <c:v>16.946999999999999</c:v>
                </c:pt>
                <c:pt idx="273">
                  <c:v>16.920000000000002</c:v>
                </c:pt>
                <c:pt idx="274">
                  <c:v>16.893000000000001</c:v>
                </c:pt>
                <c:pt idx="275">
                  <c:v>16.867000000000001</c:v>
                </c:pt>
                <c:pt idx="276">
                  <c:v>16.847000000000001</c:v>
                </c:pt>
                <c:pt idx="277">
                  <c:v>16.827000000000002</c:v>
                </c:pt>
                <c:pt idx="278">
                  <c:v>16.806999999999999</c:v>
                </c:pt>
                <c:pt idx="279">
                  <c:v>16.78</c:v>
                </c:pt>
                <c:pt idx="280">
                  <c:v>16.757000000000001</c:v>
                </c:pt>
                <c:pt idx="281">
                  <c:v>16.736999999999998</c:v>
                </c:pt>
                <c:pt idx="282">
                  <c:v>16.716999999999999</c:v>
                </c:pt>
                <c:pt idx="283">
                  <c:v>16.702999999999999</c:v>
                </c:pt>
                <c:pt idx="284">
                  <c:v>16.670000000000002</c:v>
                </c:pt>
                <c:pt idx="285">
                  <c:v>16.643000000000001</c:v>
                </c:pt>
                <c:pt idx="286">
                  <c:v>16.623000000000001</c:v>
                </c:pt>
                <c:pt idx="287">
                  <c:v>16.597000000000001</c:v>
                </c:pt>
                <c:pt idx="288">
                  <c:v>16.577000000000002</c:v>
                </c:pt>
                <c:pt idx="289">
                  <c:v>16.542999999999999</c:v>
                </c:pt>
                <c:pt idx="290">
                  <c:v>16.523</c:v>
                </c:pt>
                <c:pt idx="291">
                  <c:v>16.497</c:v>
                </c:pt>
                <c:pt idx="292">
                  <c:v>16.452999999999999</c:v>
                </c:pt>
                <c:pt idx="293">
                  <c:v>16.427</c:v>
                </c:pt>
                <c:pt idx="294">
                  <c:v>16.399999999999999</c:v>
                </c:pt>
                <c:pt idx="295">
                  <c:v>16.373000000000001</c:v>
                </c:pt>
                <c:pt idx="296">
                  <c:v>16.36</c:v>
                </c:pt>
                <c:pt idx="297">
                  <c:v>16.34</c:v>
                </c:pt>
                <c:pt idx="298">
                  <c:v>16.312999999999999</c:v>
                </c:pt>
                <c:pt idx="299">
                  <c:v>16.286999999999999</c:v>
                </c:pt>
                <c:pt idx="300">
                  <c:v>16.253</c:v>
                </c:pt>
                <c:pt idx="301">
                  <c:v>16.239999999999998</c:v>
                </c:pt>
                <c:pt idx="302">
                  <c:v>16.207000000000001</c:v>
                </c:pt>
                <c:pt idx="303">
                  <c:v>16.18</c:v>
                </c:pt>
                <c:pt idx="304">
                  <c:v>16.163</c:v>
                </c:pt>
                <c:pt idx="305">
                  <c:v>16.137</c:v>
                </c:pt>
                <c:pt idx="306">
                  <c:v>16.117000000000001</c:v>
                </c:pt>
                <c:pt idx="307">
                  <c:v>16.09</c:v>
                </c:pt>
                <c:pt idx="308">
                  <c:v>16.07</c:v>
                </c:pt>
                <c:pt idx="309">
                  <c:v>16.05</c:v>
                </c:pt>
                <c:pt idx="310">
                  <c:v>16.023</c:v>
                </c:pt>
                <c:pt idx="311">
                  <c:v>16.003</c:v>
                </c:pt>
                <c:pt idx="312">
                  <c:v>15.977</c:v>
                </c:pt>
                <c:pt idx="313">
                  <c:v>15.957000000000001</c:v>
                </c:pt>
                <c:pt idx="314">
                  <c:v>15.923</c:v>
                </c:pt>
                <c:pt idx="315">
                  <c:v>15.89</c:v>
                </c:pt>
                <c:pt idx="316">
                  <c:v>15.84</c:v>
                </c:pt>
                <c:pt idx="317">
                  <c:v>15.773</c:v>
                </c:pt>
                <c:pt idx="318">
                  <c:v>15.727</c:v>
                </c:pt>
                <c:pt idx="319">
                  <c:v>15.667</c:v>
                </c:pt>
                <c:pt idx="320">
                  <c:v>15.627000000000001</c:v>
                </c:pt>
                <c:pt idx="321">
                  <c:v>15.583</c:v>
                </c:pt>
                <c:pt idx="322">
                  <c:v>15.53</c:v>
                </c:pt>
                <c:pt idx="323">
                  <c:v>15.477</c:v>
                </c:pt>
                <c:pt idx="324">
                  <c:v>15.443</c:v>
                </c:pt>
                <c:pt idx="325">
                  <c:v>15.356999999999999</c:v>
                </c:pt>
                <c:pt idx="326">
                  <c:v>15.33</c:v>
                </c:pt>
                <c:pt idx="327">
                  <c:v>15.273</c:v>
                </c:pt>
                <c:pt idx="328">
                  <c:v>15.233000000000001</c:v>
                </c:pt>
                <c:pt idx="329">
                  <c:v>15.186999999999999</c:v>
                </c:pt>
                <c:pt idx="330">
                  <c:v>15.113</c:v>
                </c:pt>
                <c:pt idx="331">
                  <c:v>15.053000000000001</c:v>
                </c:pt>
                <c:pt idx="332">
                  <c:v>15.007</c:v>
                </c:pt>
                <c:pt idx="333">
                  <c:v>14.93</c:v>
                </c:pt>
                <c:pt idx="334">
                  <c:v>14.91</c:v>
                </c:pt>
                <c:pt idx="335">
                  <c:v>14.85</c:v>
                </c:pt>
                <c:pt idx="336">
                  <c:v>14.797000000000001</c:v>
                </c:pt>
                <c:pt idx="337">
                  <c:v>14.757</c:v>
                </c:pt>
                <c:pt idx="338">
                  <c:v>14.68</c:v>
                </c:pt>
                <c:pt idx="339">
                  <c:v>14.632999999999999</c:v>
                </c:pt>
                <c:pt idx="340">
                  <c:v>14.526999999999999</c:v>
                </c:pt>
                <c:pt idx="341">
                  <c:v>14.46</c:v>
                </c:pt>
                <c:pt idx="342">
                  <c:v>14.39</c:v>
                </c:pt>
                <c:pt idx="343">
                  <c:v>14.382999999999999</c:v>
                </c:pt>
                <c:pt idx="344">
                  <c:v>14.243</c:v>
                </c:pt>
                <c:pt idx="345">
                  <c:v>14.183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95456"/>
        <c:axId val="117393280"/>
      </c:scatterChart>
      <c:valAx>
        <c:axId val="1173854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391360"/>
        <c:crosses val="max"/>
        <c:crossBetween val="midCat"/>
        <c:minorUnit val="1"/>
      </c:valAx>
      <c:valAx>
        <c:axId val="117391360"/>
        <c:scaling>
          <c:orientation val="maxMin"/>
          <c:max val="6"/>
          <c:min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Depth to Water (ft bgs)</a:t>
                </a:r>
              </a:p>
            </c:rich>
          </c:tx>
          <c:layout>
            <c:manualLayout>
              <c:xMode val="edge"/>
              <c:yMode val="edge"/>
              <c:x val="1.1994002998500749E-2"/>
              <c:y val="0.348928489202007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385472"/>
        <c:crosses val="autoZero"/>
        <c:crossBetween val="midCat"/>
      </c:valAx>
      <c:valAx>
        <c:axId val="117393280"/>
        <c:scaling>
          <c:orientation val="minMax"/>
          <c:max val="20"/>
          <c:min val="1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395456"/>
        <c:crosses val="max"/>
        <c:crossBetween val="midCat"/>
      </c:valAx>
      <c:valAx>
        <c:axId val="11739545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173932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AR-0209 (Aztec)</a:t>
            </a:r>
          </a:p>
        </c:rich>
      </c:tx>
      <c:layout>
        <c:manualLayout>
          <c:xMode val="edge"/>
          <c:yMode val="edge"/>
          <c:x val="0.4460269865067466"/>
          <c:y val="2.92397660818713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962518740629688E-2"/>
          <c:y val="0.1461991087184544"/>
          <c:w val="0.87256371814092959"/>
          <c:h val="0.68811047170152539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'New Way'!$A$53:$A$398</c:f>
              <c:numCache>
                <c:formatCode>m/d/yyyy\ h:mm</c:formatCode>
                <c:ptCount val="346"/>
                <c:pt idx="0">
                  <c:v>42524</c:v>
                </c:pt>
                <c:pt idx="1">
                  <c:v>42524.5</c:v>
                </c:pt>
                <c:pt idx="2">
                  <c:v>42525</c:v>
                </c:pt>
                <c:pt idx="3">
                  <c:v>42525.5</c:v>
                </c:pt>
                <c:pt idx="4">
                  <c:v>42526</c:v>
                </c:pt>
                <c:pt idx="5">
                  <c:v>42526.5</c:v>
                </c:pt>
                <c:pt idx="6">
                  <c:v>42527</c:v>
                </c:pt>
                <c:pt idx="7">
                  <c:v>42527.5</c:v>
                </c:pt>
                <c:pt idx="8">
                  <c:v>42528</c:v>
                </c:pt>
                <c:pt idx="9">
                  <c:v>42528.5</c:v>
                </c:pt>
                <c:pt idx="10">
                  <c:v>42529</c:v>
                </c:pt>
                <c:pt idx="11">
                  <c:v>42529.5</c:v>
                </c:pt>
                <c:pt idx="12">
                  <c:v>42530</c:v>
                </c:pt>
                <c:pt idx="13">
                  <c:v>42530.5</c:v>
                </c:pt>
                <c:pt idx="14">
                  <c:v>42531</c:v>
                </c:pt>
                <c:pt idx="15">
                  <c:v>42531.5</c:v>
                </c:pt>
                <c:pt idx="16">
                  <c:v>42532</c:v>
                </c:pt>
                <c:pt idx="17">
                  <c:v>42532.5</c:v>
                </c:pt>
                <c:pt idx="18">
                  <c:v>42533</c:v>
                </c:pt>
                <c:pt idx="19">
                  <c:v>42533.5</c:v>
                </c:pt>
                <c:pt idx="20">
                  <c:v>42534</c:v>
                </c:pt>
                <c:pt idx="21">
                  <c:v>42534.5</c:v>
                </c:pt>
                <c:pt idx="22">
                  <c:v>42535</c:v>
                </c:pt>
                <c:pt idx="23">
                  <c:v>42535.5</c:v>
                </c:pt>
                <c:pt idx="24">
                  <c:v>42536</c:v>
                </c:pt>
                <c:pt idx="25">
                  <c:v>42536.5</c:v>
                </c:pt>
                <c:pt idx="26">
                  <c:v>42537</c:v>
                </c:pt>
                <c:pt idx="27">
                  <c:v>42537.5</c:v>
                </c:pt>
                <c:pt idx="28">
                  <c:v>42538</c:v>
                </c:pt>
                <c:pt idx="29">
                  <c:v>42538.5</c:v>
                </c:pt>
                <c:pt idx="30">
                  <c:v>42539</c:v>
                </c:pt>
                <c:pt idx="31">
                  <c:v>42539.5</c:v>
                </c:pt>
                <c:pt idx="32">
                  <c:v>42540</c:v>
                </c:pt>
                <c:pt idx="33">
                  <c:v>42540.5</c:v>
                </c:pt>
                <c:pt idx="34">
                  <c:v>42541</c:v>
                </c:pt>
                <c:pt idx="35">
                  <c:v>42541.5</c:v>
                </c:pt>
                <c:pt idx="36">
                  <c:v>42542</c:v>
                </c:pt>
                <c:pt idx="37">
                  <c:v>42542.5</c:v>
                </c:pt>
                <c:pt idx="38">
                  <c:v>42543</c:v>
                </c:pt>
                <c:pt idx="39">
                  <c:v>42543.5</c:v>
                </c:pt>
                <c:pt idx="40">
                  <c:v>42544</c:v>
                </c:pt>
                <c:pt idx="41">
                  <c:v>42544.5</c:v>
                </c:pt>
                <c:pt idx="42">
                  <c:v>42545</c:v>
                </c:pt>
                <c:pt idx="43">
                  <c:v>42545.5</c:v>
                </c:pt>
                <c:pt idx="44">
                  <c:v>42546</c:v>
                </c:pt>
                <c:pt idx="45">
                  <c:v>42546.5</c:v>
                </c:pt>
                <c:pt idx="46">
                  <c:v>42547</c:v>
                </c:pt>
                <c:pt idx="47">
                  <c:v>42547.5</c:v>
                </c:pt>
                <c:pt idx="48">
                  <c:v>42548</c:v>
                </c:pt>
                <c:pt idx="49">
                  <c:v>42548.5</c:v>
                </c:pt>
                <c:pt idx="50">
                  <c:v>42549</c:v>
                </c:pt>
                <c:pt idx="51">
                  <c:v>42549.5</c:v>
                </c:pt>
                <c:pt idx="52">
                  <c:v>42550</c:v>
                </c:pt>
                <c:pt idx="53">
                  <c:v>42550.5</c:v>
                </c:pt>
                <c:pt idx="54">
                  <c:v>42551</c:v>
                </c:pt>
                <c:pt idx="55">
                  <c:v>42551.5</c:v>
                </c:pt>
                <c:pt idx="56">
                  <c:v>42552</c:v>
                </c:pt>
                <c:pt idx="57">
                  <c:v>42552.5</c:v>
                </c:pt>
                <c:pt idx="58">
                  <c:v>42553</c:v>
                </c:pt>
                <c:pt idx="59">
                  <c:v>42553.5</c:v>
                </c:pt>
                <c:pt idx="60">
                  <c:v>42554</c:v>
                </c:pt>
                <c:pt idx="61">
                  <c:v>42554.5</c:v>
                </c:pt>
                <c:pt idx="62">
                  <c:v>42555</c:v>
                </c:pt>
                <c:pt idx="63">
                  <c:v>42555.5</c:v>
                </c:pt>
                <c:pt idx="64">
                  <c:v>42556</c:v>
                </c:pt>
                <c:pt idx="65">
                  <c:v>42556.5</c:v>
                </c:pt>
                <c:pt idx="66">
                  <c:v>42557</c:v>
                </c:pt>
                <c:pt idx="67">
                  <c:v>42557.5</c:v>
                </c:pt>
                <c:pt idx="68">
                  <c:v>42558</c:v>
                </c:pt>
                <c:pt idx="69">
                  <c:v>42558.5</c:v>
                </c:pt>
                <c:pt idx="70">
                  <c:v>42559</c:v>
                </c:pt>
                <c:pt idx="71">
                  <c:v>42559.5</c:v>
                </c:pt>
                <c:pt idx="72">
                  <c:v>42560</c:v>
                </c:pt>
                <c:pt idx="73">
                  <c:v>42560.5</c:v>
                </c:pt>
                <c:pt idx="74">
                  <c:v>42561</c:v>
                </c:pt>
                <c:pt idx="75">
                  <c:v>42561.5</c:v>
                </c:pt>
                <c:pt idx="76">
                  <c:v>42562</c:v>
                </c:pt>
                <c:pt idx="77">
                  <c:v>42562.5</c:v>
                </c:pt>
                <c:pt idx="78">
                  <c:v>42563</c:v>
                </c:pt>
                <c:pt idx="79">
                  <c:v>42563.5</c:v>
                </c:pt>
                <c:pt idx="80">
                  <c:v>42564</c:v>
                </c:pt>
                <c:pt idx="81">
                  <c:v>42564.5</c:v>
                </c:pt>
                <c:pt idx="82">
                  <c:v>42565</c:v>
                </c:pt>
                <c:pt idx="83">
                  <c:v>42565.5</c:v>
                </c:pt>
                <c:pt idx="84">
                  <c:v>42566</c:v>
                </c:pt>
                <c:pt idx="85">
                  <c:v>42566.5</c:v>
                </c:pt>
                <c:pt idx="86">
                  <c:v>42567</c:v>
                </c:pt>
                <c:pt idx="87">
                  <c:v>42567.5</c:v>
                </c:pt>
                <c:pt idx="88">
                  <c:v>42568</c:v>
                </c:pt>
                <c:pt idx="89">
                  <c:v>42568.5</c:v>
                </c:pt>
                <c:pt idx="90">
                  <c:v>42569</c:v>
                </c:pt>
                <c:pt idx="91">
                  <c:v>42569.5</c:v>
                </c:pt>
                <c:pt idx="92">
                  <c:v>42570</c:v>
                </c:pt>
                <c:pt idx="93">
                  <c:v>42570.5</c:v>
                </c:pt>
                <c:pt idx="94">
                  <c:v>42571</c:v>
                </c:pt>
                <c:pt idx="95">
                  <c:v>42571.5</c:v>
                </c:pt>
                <c:pt idx="96">
                  <c:v>42572</c:v>
                </c:pt>
                <c:pt idx="97">
                  <c:v>42572.5</c:v>
                </c:pt>
                <c:pt idx="98">
                  <c:v>42573</c:v>
                </c:pt>
                <c:pt idx="99">
                  <c:v>42573.5</c:v>
                </c:pt>
                <c:pt idx="100">
                  <c:v>42574</c:v>
                </c:pt>
                <c:pt idx="101">
                  <c:v>42574.5</c:v>
                </c:pt>
                <c:pt idx="102">
                  <c:v>42575</c:v>
                </c:pt>
                <c:pt idx="103">
                  <c:v>42575.5</c:v>
                </c:pt>
                <c:pt idx="104">
                  <c:v>42576</c:v>
                </c:pt>
                <c:pt idx="105">
                  <c:v>42576.5</c:v>
                </c:pt>
                <c:pt idx="106">
                  <c:v>42577</c:v>
                </c:pt>
                <c:pt idx="107">
                  <c:v>42577.5</c:v>
                </c:pt>
                <c:pt idx="108">
                  <c:v>42578</c:v>
                </c:pt>
                <c:pt idx="109">
                  <c:v>42578.5</c:v>
                </c:pt>
                <c:pt idx="110">
                  <c:v>42579</c:v>
                </c:pt>
                <c:pt idx="111">
                  <c:v>42579.5</c:v>
                </c:pt>
                <c:pt idx="112">
                  <c:v>42580</c:v>
                </c:pt>
                <c:pt idx="113">
                  <c:v>42580.5</c:v>
                </c:pt>
                <c:pt idx="114">
                  <c:v>42581</c:v>
                </c:pt>
                <c:pt idx="115">
                  <c:v>42581.5</c:v>
                </c:pt>
                <c:pt idx="116">
                  <c:v>42582</c:v>
                </c:pt>
                <c:pt idx="117">
                  <c:v>42582.5</c:v>
                </c:pt>
                <c:pt idx="118">
                  <c:v>42583</c:v>
                </c:pt>
                <c:pt idx="119">
                  <c:v>42583.5</c:v>
                </c:pt>
                <c:pt idx="120">
                  <c:v>42584</c:v>
                </c:pt>
                <c:pt idx="121">
                  <c:v>42584.5</c:v>
                </c:pt>
                <c:pt idx="122">
                  <c:v>42585</c:v>
                </c:pt>
                <c:pt idx="123">
                  <c:v>42585.5</c:v>
                </c:pt>
                <c:pt idx="124">
                  <c:v>42586</c:v>
                </c:pt>
                <c:pt idx="125">
                  <c:v>42586.5</c:v>
                </c:pt>
                <c:pt idx="126">
                  <c:v>42587</c:v>
                </c:pt>
                <c:pt idx="127">
                  <c:v>42587.5</c:v>
                </c:pt>
                <c:pt idx="128">
                  <c:v>42588</c:v>
                </c:pt>
                <c:pt idx="129">
                  <c:v>42588.5</c:v>
                </c:pt>
                <c:pt idx="130">
                  <c:v>42589</c:v>
                </c:pt>
                <c:pt idx="131">
                  <c:v>42589.5</c:v>
                </c:pt>
                <c:pt idx="132">
                  <c:v>42590</c:v>
                </c:pt>
                <c:pt idx="133">
                  <c:v>42590.5</c:v>
                </c:pt>
                <c:pt idx="134">
                  <c:v>42591</c:v>
                </c:pt>
                <c:pt idx="135">
                  <c:v>42591.5</c:v>
                </c:pt>
                <c:pt idx="136">
                  <c:v>42592</c:v>
                </c:pt>
                <c:pt idx="137">
                  <c:v>42592.5</c:v>
                </c:pt>
                <c:pt idx="138">
                  <c:v>42593</c:v>
                </c:pt>
                <c:pt idx="139">
                  <c:v>42593.5</c:v>
                </c:pt>
                <c:pt idx="140">
                  <c:v>42594</c:v>
                </c:pt>
                <c:pt idx="141">
                  <c:v>42594.5</c:v>
                </c:pt>
                <c:pt idx="142">
                  <c:v>42595</c:v>
                </c:pt>
                <c:pt idx="143">
                  <c:v>42595.5</c:v>
                </c:pt>
                <c:pt idx="144">
                  <c:v>42596</c:v>
                </c:pt>
                <c:pt idx="145">
                  <c:v>42596.5</c:v>
                </c:pt>
                <c:pt idx="146">
                  <c:v>42597</c:v>
                </c:pt>
                <c:pt idx="147">
                  <c:v>42597.5</c:v>
                </c:pt>
                <c:pt idx="148">
                  <c:v>42598</c:v>
                </c:pt>
                <c:pt idx="149">
                  <c:v>42598.5</c:v>
                </c:pt>
                <c:pt idx="150">
                  <c:v>42599</c:v>
                </c:pt>
                <c:pt idx="151">
                  <c:v>42599.5</c:v>
                </c:pt>
                <c:pt idx="152">
                  <c:v>42600</c:v>
                </c:pt>
                <c:pt idx="153">
                  <c:v>42600.5</c:v>
                </c:pt>
                <c:pt idx="154">
                  <c:v>42601</c:v>
                </c:pt>
                <c:pt idx="155">
                  <c:v>42601.5</c:v>
                </c:pt>
                <c:pt idx="156">
                  <c:v>42602</c:v>
                </c:pt>
                <c:pt idx="157">
                  <c:v>42602.5</c:v>
                </c:pt>
                <c:pt idx="158">
                  <c:v>42603</c:v>
                </c:pt>
                <c:pt idx="159">
                  <c:v>42603.5</c:v>
                </c:pt>
                <c:pt idx="160">
                  <c:v>42604</c:v>
                </c:pt>
                <c:pt idx="161">
                  <c:v>42604.5</c:v>
                </c:pt>
                <c:pt idx="162">
                  <c:v>42605</c:v>
                </c:pt>
                <c:pt idx="163">
                  <c:v>42605.5</c:v>
                </c:pt>
                <c:pt idx="164">
                  <c:v>42606</c:v>
                </c:pt>
                <c:pt idx="165">
                  <c:v>42606.5</c:v>
                </c:pt>
                <c:pt idx="166">
                  <c:v>42607</c:v>
                </c:pt>
                <c:pt idx="167">
                  <c:v>42607.5</c:v>
                </c:pt>
                <c:pt idx="168">
                  <c:v>42608</c:v>
                </c:pt>
                <c:pt idx="169">
                  <c:v>42608.5</c:v>
                </c:pt>
                <c:pt idx="170">
                  <c:v>42609</c:v>
                </c:pt>
                <c:pt idx="171">
                  <c:v>42609.5</c:v>
                </c:pt>
                <c:pt idx="172">
                  <c:v>42610</c:v>
                </c:pt>
                <c:pt idx="173">
                  <c:v>42610.5</c:v>
                </c:pt>
                <c:pt idx="174">
                  <c:v>42611</c:v>
                </c:pt>
                <c:pt idx="175">
                  <c:v>42611.5</c:v>
                </c:pt>
                <c:pt idx="176">
                  <c:v>42612</c:v>
                </c:pt>
                <c:pt idx="177">
                  <c:v>42612.5</c:v>
                </c:pt>
                <c:pt idx="178">
                  <c:v>42613</c:v>
                </c:pt>
                <c:pt idx="179">
                  <c:v>42613.5</c:v>
                </c:pt>
                <c:pt idx="180">
                  <c:v>42614</c:v>
                </c:pt>
                <c:pt idx="181">
                  <c:v>42614.5</c:v>
                </c:pt>
                <c:pt idx="182">
                  <c:v>42615</c:v>
                </c:pt>
                <c:pt idx="183">
                  <c:v>42615.5</c:v>
                </c:pt>
                <c:pt idx="184">
                  <c:v>42616</c:v>
                </c:pt>
                <c:pt idx="185">
                  <c:v>42616.5</c:v>
                </c:pt>
                <c:pt idx="186">
                  <c:v>42617</c:v>
                </c:pt>
                <c:pt idx="187">
                  <c:v>42617.5</c:v>
                </c:pt>
                <c:pt idx="188">
                  <c:v>42618</c:v>
                </c:pt>
                <c:pt idx="189">
                  <c:v>42618.5</c:v>
                </c:pt>
                <c:pt idx="190">
                  <c:v>42619</c:v>
                </c:pt>
                <c:pt idx="191">
                  <c:v>42619.5</c:v>
                </c:pt>
                <c:pt idx="192">
                  <c:v>42620</c:v>
                </c:pt>
                <c:pt idx="193">
                  <c:v>42620.5</c:v>
                </c:pt>
                <c:pt idx="194">
                  <c:v>42621</c:v>
                </c:pt>
                <c:pt idx="195">
                  <c:v>42621.5</c:v>
                </c:pt>
                <c:pt idx="196">
                  <c:v>42622</c:v>
                </c:pt>
                <c:pt idx="197">
                  <c:v>42622.5</c:v>
                </c:pt>
                <c:pt idx="198">
                  <c:v>42623</c:v>
                </c:pt>
                <c:pt idx="199">
                  <c:v>42623.5</c:v>
                </c:pt>
                <c:pt idx="200">
                  <c:v>42624</c:v>
                </c:pt>
                <c:pt idx="201">
                  <c:v>42624.5</c:v>
                </c:pt>
                <c:pt idx="202">
                  <c:v>42625</c:v>
                </c:pt>
                <c:pt idx="203">
                  <c:v>42625.5</c:v>
                </c:pt>
                <c:pt idx="204">
                  <c:v>42626</c:v>
                </c:pt>
                <c:pt idx="205">
                  <c:v>42626.5</c:v>
                </c:pt>
                <c:pt idx="206">
                  <c:v>42627</c:v>
                </c:pt>
                <c:pt idx="207">
                  <c:v>42627.5</c:v>
                </c:pt>
                <c:pt idx="208">
                  <c:v>42628</c:v>
                </c:pt>
                <c:pt idx="209">
                  <c:v>42628.5</c:v>
                </c:pt>
                <c:pt idx="210">
                  <c:v>42629</c:v>
                </c:pt>
                <c:pt idx="211">
                  <c:v>42629.5</c:v>
                </c:pt>
                <c:pt idx="212">
                  <c:v>42630</c:v>
                </c:pt>
                <c:pt idx="213">
                  <c:v>42630.5</c:v>
                </c:pt>
                <c:pt idx="214">
                  <c:v>42631</c:v>
                </c:pt>
                <c:pt idx="215">
                  <c:v>42631.5</c:v>
                </c:pt>
                <c:pt idx="216">
                  <c:v>42632</c:v>
                </c:pt>
                <c:pt idx="217">
                  <c:v>42632.5</c:v>
                </c:pt>
                <c:pt idx="218">
                  <c:v>42633</c:v>
                </c:pt>
                <c:pt idx="219">
                  <c:v>42633.5</c:v>
                </c:pt>
                <c:pt idx="220">
                  <c:v>42634</c:v>
                </c:pt>
                <c:pt idx="221">
                  <c:v>42634.5</c:v>
                </c:pt>
                <c:pt idx="222">
                  <c:v>42635</c:v>
                </c:pt>
                <c:pt idx="223">
                  <c:v>42635.5</c:v>
                </c:pt>
                <c:pt idx="224">
                  <c:v>42636</c:v>
                </c:pt>
                <c:pt idx="225">
                  <c:v>42636.5</c:v>
                </c:pt>
                <c:pt idx="226">
                  <c:v>42637</c:v>
                </c:pt>
                <c:pt idx="227">
                  <c:v>42637.5</c:v>
                </c:pt>
                <c:pt idx="228">
                  <c:v>42638</c:v>
                </c:pt>
                <c:pt idx="229">
                  <c:v>42638.5</c:v>
                </c:pt>
                <c:pt idx="230">
                  <c:v>42639</c:v>
                </c:pt>
                <c:pt idx="231">
                  <c:v>42639.5</c:v>
                </c:pt>
                <c:pt idx="232">
                  <c:v>42640</c:v>
                </c:pt>
                <c:pt idx="233">
                  <c:v>42640.5</c:v>
                </c:pt>
                <c:pt idx="234">
                  <c:v>42641</c:v>
                </c:pt>
                <c:pt idx="235">
                  <c:v>42641.5</c:v>
                </c:pt>
                <c:pt idx="236">
                  <c:v>42642</c:v>
                </c:pt>
                <c:pt idx="237">
                  <c:v>42642.5</c:v>
                </c:pt>
                <c:pt idx="238">
                  <c:v>42643</c:v>
                </c:pt>
                <c:pt idx="239">
                  <c:v>42643.5</c:v>
                </c:pt>
                <c:pt idx="240">
                  <c:v>42644</c:v>
                </c:pt>
                <c:pt idx="241">
                  <c:v>42644.5</c:v>
                </c:pt>
                <c:pt idx="242">
                  <c:v>42645</c:v>
                </c:pt>
                <c:pt idx="243">
                  <c:v>42645.5</c:v>
                </c:pt>
                <c:pt idx="244">
                  <c:v>42646</c:v>
                </c:pt>
                <c:pt idx="245">
                  <c:v>42646.5</c:v>
                </c:pt>
                <c:pt idx="246">
                  <c:v>42647</c:v>
                </c:pt>
                <c:pt idx="247">
                  <c:v>42647.5</c:v>
                </c:pt>
                <c:pt idx="248">
                  <c:v>42648</c:v>
                </c:pt>
                <c:pt idx="249">
                  <c:v>42648.5</c:v>
                </c:pt>
                <c:pt idx="250">
                  <c:v>42649</c:v>
                </c:pt>
                <c:pt idx="251">
                  <c:v>42649.5</c:v>
                </c:pt>
                <c:pt idx="252">
                  <c:v>42650</c:v>
                </c:pt>
                <c:pt idx="253">
                  <c:v>42650.5</c:v>
                </c:pt>
                <c:pt idx="254">
                  <c:v>42651</c:v>
                </c:pt>
                <c:pt idx="255">
                  <c:v>42651.5</c:v>
                </c:pt>
                <c:pt idx="256">
                  <c:v>42652</c:v>
                </c:pt>
                <c:pt idx="257">
                  <c:v>42652.5</c:v>
                </c:pt>
                <c:pt idx="258">
                  <c:v>42653</c:v>
                </c:pt>
                <c:pt idx="259">
                  <c:v>42653.5</c:v>
                </c:pt>
                <c:pt idx="260">
                  <c:v>42654</c:v>
                </c:pt>
                <c:pt idx="261">
                  <c:v>42654.5</c:v>
                </c:pt>
                <c:pt idx="262">
                  <c:v>42655</c:v>
                </c:pt>
                <c:pt idx="263">
                  <c:v>42655.5</c:v>
                </c:pt>
                <c:pt idx="264">
                  <c:v>42656</c:v>
                </c:pt>
                <c:pt idx="265">
                  <c:v>42656.5</c:v>
                </c:pt>
                <c:pt idx="266">
                  <c:v>42657</c:v>
                </c:pt>
                <c:pt idx="267">
                  <c:v>42657.5</c:v>
                </c:pt>
                <c:pt idx="268">
                  <c:v>42658</c:v>
                </c:pt>
                <c:pt idx="269">
                  <c:v>42658.5</c:v>
                </c:pt>
                <c:pt idx="270">
                  <c:v>42659</c:v>
                </c:pt>
                <c:pt idx="271">
                  <c:v>42659.5</c:v>
                </c:pt>
                <c:pt idx="272">
                  <c:v>42660</c:v>
                </c:pt>
                <c:pt idx="273">
                  <c:v>42660.5</c:v>
                </c:pt>
                <c:pt idx="274">
                  <c:v>42661</c:v>
                </c:pt>
                <c:pt idx="275">
                  <c:v>42661.5</c:v>
                </c:pt>
                <c:pt idx="276">
                  <c:v>42662</c:v>
                </c:pt>
                <c:pt idx="277">
                  <c:v>42662.5</c:v>
                </c:pt>
                <c:pt idx="278">
                  <c:v>42663</c:v>
                </c:pt>
                <c:pt idx="279">
                  <c:v>42663.5</c:v>
                </c:pt>
                <c:pt idx="280">
                  <c:v>42664</c:v>
                </c:pt>
                <c:pt idx="281">
                  <c:v>42664.5</c:v>
                </c:pt>
                <c:pt idx="282">
                  <c:v>42665</c:v>
                </c:pt>
                <c:pt idx="283">
                  <c:v>42665.5</c:v>
                </c:pt>
                <c:pt idx="284">
                  <c:v>42666</c:v>
                </c:pt>
                <c:pt idx="285">
                  <c:v>42666.5</c:v>
                </c:pt>
                <c:pt idx="286">
                  <c:v>42667</c:v>
                </c:pt>
                <c:pt idx="287">
                  <c:v>42667.5</c:v>
                </c:pt>
                <c:pt idx="288">
                  <c:v>42668</c:v>
                </c:pt>
                <c:pt idx="289">
                  <c:v>42668.5</c:v>
                </c:pt>
                <c:pt idx="290">
                  <c:v>42669</c:v>
                </c:pt>
                <c:pt idx="291">
                  <c:v>42669.5</c:v>
                </c:pt>
                <c:pt idx="292">
                  <c:v>42670</c:v>
                </c:pt>
                <c:pt idx="293">
                  <c:v>42670.5</c:v>
                </c:pt>
                <c:pt idx="294">
                  <c:v>42671</c:v>
                </c:pt>
                <c:pt idx="295">
                  <c:v>42671.5</c:v>
                </c:pt>
                <c:pt idx="296">
                  <c:v>42672</c:v>
                </c:pt>
                <c:pt idx="297">
                  <c:v>42672.5</c:v>
                </c:pt>
                <c:pt idx="298">
                  <c:v>42673</c:v>
                </c:pt>
                <c:pt idx="299">
                  <c:v>42673.5</c:v>
                </c:pt>
                <c:pt idx="300">
                  <c:v>42674</c:v>
                </c:pt>
                <c:pt idx="301">
                  <c:v>42674.5</c:v>
                </c:pt>
                <c:pt idx="302">
                  <c:v>42675</c:v>
                </c:pt>
                <c:pt idx="303">
                  <c:v>42675.5</c:v>
                </c:pt>
                <c:pt idx="304">
                  <c:v>42676</c:v>
                </c:pt>
                <c:pt idx="305">
                  <c:v>42676.5</c:v>
                </c:pt>
                <c:pt idx="306">
                  <c:v>42677</c:v>
                </c:pt>
                <c:pt idx="307">
                  <c:v>42677.5</c:v>
                </c:pt>
                <c:pt idx="308">
                  <c:v>42678</c:v>
                </c:pt>
                <c:pt idx="309">
                  <c:v>42678.5</c:v>
                </c:pt>
                <c:pt idx="310">
                  <c:v>42679</c:v>
                </c:pt>
                <c:pt idx="311">
                  <c:v>42679.5</c:v>
                </c:pt>
                <c:pt idx="312">
                  <c:v>42680</c:v>
                </c:pt>
                <c:pt idx="313">
                  <c:v>42680.5</c:v>
                </c:pt>
                <c:pt idx="314">
                  <c:v>42681</c:v>
                </c:pt>
                <c:pt idx="315">
                  <c:v>42681.5</c:v>
                </c:pt>
                <c:pt idx="316">
                  <c:v>42682</c:v>
                </c:pt>
                <c:pt idx="317">
                  <c:v>42682.5</c:v>
                </c:pt>
                <c:pt idx="318">
                  <c:v>42683</c:v>
                </c:pt>
                <c:pt idx="319">
                  <c:v>42683.5</c:v>
                </c:pt>
                <c:pt idx="320">
                  <c:v>42684</c:v>
                </c:pt>
                <c:pt idx="321">
                  <c:v>42684.5</c:v>
                </c:pt>
                <c:pt idx="322">
                  <c:v>42685</c:v>
                </c:pt>
                <c:pt idx="323">
                  <c:v>42685.5</c:v>
                </c:pt>
                <c:pt idx="324">
                  <c:v>42686</c:v>
                </c:pt>
                <c:pt idx="325">
                  <c:v>42686.5</c:v>
                </c:pt>
                <c:pt idx="326">
                  <c:v>42687</c:v>
                </c:pt>
                <c:pt idx="327">
                  <c:v>42687.5</c:v>
                </c:pt>
                <c:pt idx="328">
                  <c:v>42688</c:v>
                </c:pt>
                <c:pt idx="329">
                  <c:v>42688.5</c:v>
                </c:pt>
                <c:pt idx="330">
                  <c:v>42689</c:v>
                </c:pt>
                <c:pt idx="331">
                  <c:v>42689.5</c:v>
                </c:pt>
                <c:pt idx="332">
                  <c:v>42690</c:v>
                </c:pt>
                <c:pt idx="333">
                  <c:v>42690.5</c:v>
                </c:pt>
                <c:pt idx="334">
                  <c:v>42691</c:v>
                </c:pt>
                <c:pt idx="335">
                  <c:v>42691.5</c:v>
                </c:pt>
                <c:pt idx="336">
                  <c:v>42692</c:v>
                </c:pt>
                <c:pt idx="337">
                  <c:v>42692.5</c:v>
                </c:pt>
                <c:pt idx="338">
                  <c:v>42693</c:v>
                </c:pt>
                <c:pt idx="339">
                  <c:v>42693.5</c:v>
                </c:pt>
                <c:pt idx="340">
                  <c:v>42694</c:v>
                </c:pt>
                <c:pt idx="341">
                  <c:v>42694.5</c:v>
                </c:pt>
                <c:pt idx="342">
                  <c:v>42695</c:v>
                </c:pt>
                <c:pt idx="343">
                  <c:v>42695.5</c:v>
                </c:pt>
                <c:pt idx="344">
                  <c:v>42696</c:v>
                </c:pt>
                <c:pt idx="345">
                  <c:v>42696.5</c:v>
                </c:pt>
              </c:numCache>
            </c:numRef>
          </c:xVal>
          <c:yVal>
            <c:numRef>
              <c:f>'New Way'!$F$53:$F$398</c:f>
              <c:numCache>
                <c:formatCode>General</c:formatCode>
                <c:ptCount val="346"/>
                <c:pt idx="0">
                  <c:v>2.7099999999999991</c:v>
                </c:pt>
                <c:pt idx="1">
                  <c:v>2.5251799999999989</c:v>
                </c:pt>
                <c:pt idx="2">
                  <c:v>2.4363199999999985</c:v>
                </c:pt>
                <c:pt idx="3">
                  <c:v>2.4237500000000001</c:v>
                </c:pt>
                <c:pt idx="4">
                  <c:v>2.4190999999999985</c:v>
                </c:pt>
                <c:pt idx="5">
                  <c:v>2.2115899999999993</c:v>
                </c:pt>
                <c:pt idx="6">
                  <c:v>1.7678499999999993</c:v>
                </c:pt>
                <c:pt idx="7">
                  <c:v>1.4137999999999984</c:v>
                </c:pt>
                <c:pt idx="8">
                  <c:v>1.3161899999999989</c:v>
                </c:pt>
                <c:pt idx="9">
                  <c:v>1.5144099999999998</c:v>
                </c:pt>
                <c:pt idx="10">
                  <c:v>1.7372299999999985</c:v>
                </c:pt>
                <c:pt idx="11">
                  <c:v>1.4321099999999998</c:v>
                </c:pt>
                <c:pt idx="12">
                  <c:v>1.4807799999999993</c:v>
                </c:pt>
                <c:pt idx="13">
                  <c:v>1.5871299999999984</c:v>
                </c:pt>
                <c:pt idx="14">
                  <c:v>1.672979999999999</c:v>
                </c:pt>
                <c:pt idx="15">
                  <c:v>1.4605499999999996</c:v>
                </c:pt>
                <c:pt idx="16">
                  <c:v>1.6347099999999983</c:v>
                </c:pt>
                <c:pt idx="17">
                  <c:v>1.3954799999999992</c:v>
                </c:pt>
                <c:pt idx="18">
                  <c:v>1.5800299999999989</c:v>
                </c:pt>
                <c:pt idx="19">
                  <c:v>1.6612299999999998</c:v>
                </c:pt>
                <c:pt idx="20">
                  <c:v>1.8479599999999987</c:v>
                </c:pt>
                <c:pt idx="21">
                  <c:v>1.8834999999999997</c:v>
                </c:pt>
                <c:pt idx="22">
                  <c:v>2.0270399999999995</c:v>
                </c:pt>
                <c:pt idx="23">
                  <c:v>2.1640099999999993</c:v>
                </c:pt>
                <c:pt idx="24">
                  <c:v>2.3496599999999983</c:v>
                </c:pt>
                <c:pt idx="25">
                  <c:v>2.4193699999999989</c:v>
                </c:pt>
                <c:pt idx="26">
                  <c:v>2.4683099999999989</c:v>
                </c:pt>
                <c:pt idx="27">
                  <c:v>2.4374199999999995</c:v>
                </c:pt>
                <c:pt idx="28">
                  <c:v>2.4948299999999985</c:v>
                </c:pt>
                <c:pt idx="29">
                  <c:v>2.4945599999999999</c:v>
                </c:pt>
                <c:pt idx="30">
                  <c:v>2.5309200000000001</c:v>
                </c:pt>
                <c:pt idx="31">
                  <c:v>2.5823199999999993</c:v>
                </c:pt>
                <c:pt idx="32">
                  <c:v>2.5883399999999988</c:v>
                </c:pt>
                <c:pt idx="33">
                  <c:v>2.6063799999999997</c:v>
                </c:pt>
                <c:pt idx="34">
                  <c:v>2.5951699999999995</c:v>
                </c:pt>
                <c:pt idx="35">
                  <c:v>2.6427399999999999</c:v>
                </c:pt>
                <c:pt idx="36">
                  <c:v>2.6430199999999999</c:v>
                </c:pt>
                <c:pt idx="37">
                  <c:v>2.6380999999999997</c:v>
                </c:pt>
                <c:pt idx="38">
                  <c:v>2.6632499999999997</c:v>
                </c:pt>
                <c:pt idx="39">
                  <c:v>2.6796499999999988</c:v>
                </c:pt>
                <c:pt idx="40">
                  <c:v>2.7455399999999983</c:v>
                </c:pt>
                <c:pt idx="41">
                  <c:v>2.8220999999999989</c:v>
                </c:pt>
                <c:pt idx="42">
                  <c:v>2.8833399999999987</c:v>
                </c:pt>
                <c:pt idx="43">
                  <c:v>2.8939999999999984</c:v>
                </c:pt>
                <c:pt idx="44">
                  <c:v>2.8901699999999995</c:v>
                </c:pt>
                <c:pt idx="45">
                  <c:v>2.9659099999999992</c:v>
                </c:pt>
                <c:pt idx="46">
                  <c:v>2.9954299999999989</c:v>
                </c:pt>
                <c:pt idx="47">
                  <c:v>3.0889399999999991</c:v>
                </c:pt>
                <c:pt idx="48">
                  <c:v>3.1250299999999989</c:v>
                </c:pt>
                <c:pt idx="49">
                  <c:v>3.1824399999999997</c:v>
                </c:pt>
                <c:pt idx="50">
                  <c:v>3.1777899999999999</c:v>
                </c:pt>
                <c:pt idx="51">
                  <c:v>3.2663799999999998</c:v>
                </c:pt>
                <c:pt idx="52">
                  <c:v>3.2302899999999983</c:v>
                </c:pt>
                <c:pt idx="53">
                  <c:v>3.2723899999999997</c:v>
                </c:pt>
                <c:pt idx="54">
                  <c:v>3.2734899999999989</c:v>
                </c:pt>
                <c:pt idx="55">
                  <c:v>3.3262499999999999</c:v>
                </c:pt>
                <c:pt idx="56">
                  <c:v>3.1550999999999991</c:v>
                </c:pt>
                <c:pt idx="57">
                  <c:v>2.8160799999999995</c:v>
                </c:pt>
                <c:pt idx="58">
                  <c:v>2.8584599999999991</c:v>
                </c:pt>
                <c:pt idx="59">
                  <c:v>2.773159999999999</c:v>
                </c:pt>
                <c:pt idx="60">
                  <c:v>2.8994699999999991</c:v>
                </c:pt>
                <c:pt idx="61">
                  <c:v>3.0296099999999999</c:v>
                </c:pt>
                <c:pt idx="62">
                  <c:v>3.1195599999999999</c:v>
                </c:pt>
                <c:pt idx="63">
                  <c:v>3.1961099999999991</c:v>
                </c:pt>
                <c:pt idx="64">
                  <c:v>3.2335699999999985</c:v>
                </c:pt>
                <c:pt idx="65">
                  <c:v>3.2814099999999993</c:v>
                </c:pt>
                <c:pt idx="66">
                  <c:v>3.3360899999999987</c:v>
                </c:pt>
                <c:pt idx="67">
                  <c:v>3.3935099999999991</c:v>
                </c:pt>
                <c:pt idx="68">
                  <c:v>3.4260399999999986</c:v>
                </c:pt>
                <c:pt idx="69">
                  <c:v>3.4719799999999985</c:v>
                </c:pt>
                <c:pt idx="70">
                  <c:v>3.49193</c:v>
                </c:pt>
                <c:pt idx="71">
                  <c:v>3.5367699999999989</c:v>
                </c:pt>
                <c:pt idx="72">
                  <c:v>3.532119999999999</c:v>
                </c:pt>
                <c:pt idx="73">
                  <c:v>3.5777799999999989</c:v>
                </c:pt>
                <c:pt idx="74">
                  <c:v>3.6155099999999987</c:v>
                </c:pt>
                <c:pt idx="75">
                  <c:v>3.6204299999999989</c:v>
                </c:pt>
                <c:pt idx="76">
                  <c:v>3.6311</c:v>
                </c:pt>
                <c:pt idx="77">
                  <c:v>3.5985599999999991</c:v>
                </c:pt>
                <c:pt idx="78">
                  <c:v>3.4520199999999992</c:v>
                </c:pt>
                <c:pt idx="79">
                  <c:v>3.4175699999999996</c:v>
                </c:pt>
                <c:pt idx="80">
                  <c:v>3.3188699999999987</c:v>
                </c:pt>
                <c:pt idx="81">
                  <c:v>3.2803199999999997</c:v>
                </c:pt>
                <c:pt idx="82">
                  <c:v>3.3166799999999999</c:v>
                </c:pt>
                <c:pt idx="83">
                  <c:v>3.3270699999999991</c:v>
                </c:pt>
                <c:pt idx="84">
                  <c:v>3.3943300000000001</c:v>
                </c:pt>
                <c:pt idx="85">
                  <c:v>3.3989799999999999</c:v>
                </c:pt>
                <c:pt idx="86">
                  <c:v>3.4394399999999994</c:v>
                </c:pt>
                <c:pt idx="87">
                  <c:v>3.4413499999999999</c:v>
                </c:pt>
                <c:pt idx="88">
                  <c:v>3.5159899999999986</c:v>
                </c:pt>
                <c:pt idx="89">
                  <c:v>3.4938499999999983</c:v>
                </c:pt>
                <c:pt idx="90">
                  <c:v>3.5367699999999989</c:v>
                </c:pt>
                <c:pt idx="91">
                  <c:v>3.5403299999999991</c:v>
                </c:pt>
                <c:pt idx="92">
                  <c:v>3.5755999999999997</c:v>
                </c:pt>
                <c:pt idx="93">
                  <c:v>3.5449699999999993</c:v>
                </c:pt>
                <c:pt idx="94">
                  <c:v>3.5928199999999997</c:v>
                </c:pt>
                <c:pt idx="95">
                  <c:v>3.5285699999999984</c:v>
                </c:pt>
                <c:pt idx="96">
                  <c:v>3.5277499999999993</c:v>
                </c:pt>
                <c:pt idx="97">
                  <c:v>3.4386199999999985</c:v>
                </c:pt>
                <c:pt idx="98">
                  <c:v>3.4752599999999987</c:v>
                </c:pt>
                <c:pt idx="99">
                  <c:v>3.4148299999999985</c:v>
                </c:pt>
                <c:pt idx="100">
                  <c:v>3.5061499999999999</c:v>
                </c:pt>
                <c:pt idx="101">
                  <c:v>3.5004099999999987</c:v>
                </c:pt>
                <c:pt idx="102">
                  <c:v>3.5569999999999986</c:v>
                </c:pt>
                <c:pt idx="103">
                  <c:v>3.5187299999999997</c:v>
                </c:pt>
                <c:pt idx="104">
                  <c:v>3.5712199999999985</c:v>
                </c:pt>
                <c:pt idx="105">
                  <c:v>3.5528999999999993</c:v>
                </c:pt>
                <c:pt idx="106">
                  <c:v>3.5233799999999995</c:v>
                </c:pt>
                <c:pt idx="107">
                  <c:v>3.4993199999999991</c:v>
                </c:pt>
                <c:pt idx="108">
                  <c:v>3.3568699999999989</c:v>
                </c:pt>
                <c:pt idx="109">
                  <c:v>3.176969999999999</c:v>
                </c:pt>
                <c:pt idx="110">
                  <c:v>3.2278299999999991</c:v>
                </c:pt>
                <c:pt idx="111">
                  <c:v>3.3874899999999997</c:v>
                </c:pt>
                <c:pt idx="112">
                  <c:v>3.5025999999999993</c:v>
                </c:pt>
                <c:pt idx="113">
                  <c:v>3.5665699999999987</c:v>
                </c:pt>
                <c:pt idx="114">
                  <c:v>3.5963699999999985</c:v>
                </c:pt>
                <c:pt idx="115">
                  <c:v>3.6442199999999989</c:v>
                </c:pt>
                <c:pt idx="116">
                  <c:v>3.6871399999999994</c:v>
                </c:pt>
                <c:pt idx="117">
                  <c:v>3.7035499999999999</c:v>
                </c:pt>
                <c:pt idx="118">
                  <c:v>3.7226900000000001</c:v>
                </c:pt>
                <c:pt idx="119">
                  <c:v>3.7158499999999997</c:v>
                </c:pt>
                <c:pt idx="120">
                  <c:v>3.5892699999999991</c:v>
                </c:pt>
                <c:pt idx="121">
                  <c:v>3.5766899999999993</c:v>
                </c:pt>
                <c:pt idx="122">
                  <c:v>3.6130499999999994</c:v>
                </c:pt>
                <c:pt idx="123">
                  <c:v>3.5816099999999995</c:v>
                </c:pt>
                <c:pt idx="124">
                  <c:v>3.5712199999999985</c:v>
                </c:pt>
                <c:pt idx="125">
                  <c:v>3.5302099999999985</c:v>
                </c:pt>
                <c:pt idx="126">
                  <c:v>3.4364299999999997</c:v>
                </c:pt>
                <c:pt idx="127">
                  <c:v>3.3281700000000001</c:v>
                </c:pt>
                <c:pt idx="128">
                  <c:v>2.6544999999999987</c:v>
                </c:pt>
                <c:pt idx="129">
                  <c:v>2.4516299999999998</c:v>
                </c:pt>
                <c:pt idx="130">
                  <c:v>2.4948299999999985</c:v>
                </c:pt>
                <c:pt idx="131">
                  <c:v>2.7149199999999993</c:v>
                </c:pt>
                <c:pt idx="132">
                  <c:v>2.8059699999999985</c:v>
                </c:pt>
                <c:pt idx="133">
                  <c:v>3.0058199999999999</c:v>
                </c:pt>
                <c:pt idx="134">
                  <c:v>3.1695899999999995</c:v>
                </c:pt>
                <c:pt idx="135">
                  <c:v>3.2691099999999995</c:v>
                </c:pt>
                <c:pt idx="136">
                  <c:v>3.3016499999999986</c:v>
                </c:pt>
                <c:pt idx="137">
                  <c:v>3.3751899999999999</c:v>
                </c:pt>
                <c:pt idx="138">
                  <c:v>3.4230399999999985</c:v>
                </c:pt>
                <c:pt idx="139">
                  <c:v>3.4706099999999989</c:v>
                </c:pt>
                <c:pt idx="140">
                  <c:v>3.5061499999999999</c:v>
                </c:pt>
                <c:pt idx="141">
                  <c:v>3.5405999999999995</c:v>
                </c:pt>
                <c:pt idx="142">
                  <c:v>3.5788799999999998</c:v>
                </c:pt>
                <c:pt idx="143">
                  <c:v>3.6294599999999999</c:v>
                </c:pt>
                <c:pt idx="144">
                  <c:v>3.6554299999999991</c:v>
                </c:pt>
                <c:pt idx="145">
                  <c:v>3.6838599999999992</c:v>
                </c:pt>
                <c:pt idx="146">
                  <c:v>3.7090199999999989</c:v>
                </c:pt>
                <c:pt idx="147">
                  <c:v>3.7442899999999995</c:v>
                </c:pt>
                <c:pt idx="148">
                  <c:v>3.7740899999999993</c:v>
                </c:pt>
                <c:pt idx="149">
                  <c:v>3.7852999999999994</c:v>
                </c:pt>
                <c:pt idx="150">
                  <c:v>3.79678</c:v>
                </c:pt>
                <c:pt idx="151">
                  <c:v>3.8208399999999987</c:v>
                </c:pt>
                <c:pt idx="152">
                  <c:v>3.8284899999999986</c:v>
                </c:pt>
                <c:pt idx="153">
                  <c:v>3.8150999999999993</c:v>
                </c:pt>
                <c:pt idx="154">
                  <c:v>3.8402499999999993</c:v>
                </c:pt>
                <c:pt idx="155">
                  <c:v>3.7877599999999987</c:v>
                </c:pt>
                <c:pt idx="156">
                  <c:v>3.5982899999999987</c:v>
                </c:pt>
                <c:pt idx="157">
                  <c:v>2.7512799999999995</c:v>
                </c:pt>
                <c:pt idx="158">
                  <c:v>2.9962499999999999</c:v>
                </c:pt>
                <c:pt idx="159">
                  <c:v>3.2507899999999985</c:v>
                </c:pt>
                <c:pt idx="160">
                  <c:v>3.4161999999999999</c:v>
                </c:pt>
                <c:pt idx="161">
                  <c:v>3.5118899999999993</c:v>
                </c:pt>
                <c:pt idx="162">
                  <c:v>3.5895399999999995</c:v>
                </c:pt>
                <c:pt idx="163">
                  <c:v>3.6619899999999994</c:v>
                </c:pt>
                <c:pt idx="164">
                  <c:v>3.6772999999999989</c:v>
                </c:pt>
                <c:pt idx="165">
                  <c:v>3.6245399999999997</c:v>
                </c:pt>
                <c:pt idx="166">
                  <c:v>3.5299399999999999</c:v>
                </c:pt>
                <c:pt idx="167">
                  <c:v>3.4706099999999989</c:v>
                </c:pt>
                <c:pt idx="168">
                  <c:v>3.5586399999999987</c:v>
                </c:pt>
                <c:pt idx="169">
                  <c:v>3.5950099999999985</c:v>
                </c:pt>
                <c:pt idx="170">
                  <c:v>3.6209799999999994</c:v>
                </c:pt>
                <c:pt idx="171">
                  <c:v>3.5712199999999985</c:v>
                </c:pt>
                <c:pt idx="172">
                  <c:v>3.5777799999999989</c:v>
                </c:pt>
                <c:pt idx="173">
                  <c:v>3.5766899999999993</c:v>
                </c:pt>
                <c:pt idx="174">
                  <c:v>3.5950099999999985</c:v>
                </c:pt>
                <c:pt idx="175">
                  <c:v>3.5403299999999991</c:v>
                </c:pt>
                <c:pt idx="176">
                  <c:v>3.5460699999999985</c:v>
                </c:pt>
                <c:pt idx="177">
                  <c:v>3.55837</c:v>
                </c:pt>
                <c:pt idx="178">
                  <c:v>3.5701299999999989</c:v>
                </c:pt>
                <c:pt idx="179">
                  <c:v>3.5652099999999987</c:v>
                </c:pt>
                <c:pt idx="180">
                  <c:v>3.6198899999999998</c:v>
                </c:pt>
                <c:pt idx="181">
                  <c:v>3.6007499999999997</c:v>
                </c:pt>
                <c:pt idx="182">
                  <c:v>3.6428499999999993</c:v>
                </c:pt>
                <c:pt idx="183">
                  <c:v>3.6198899999999998</c:v>
                </c:pt>
                <c:pt idx="184">
                  <c:v>3.6335599999999992</c:v>
                </c:pt>
                <c:pt idx="185">
                  <c:v>3.5542699999999989</c:v>
                </c:pt>
                <c:pt idx="186">
                  <c:v>3.540049999999999</c:v>
                </c:pt>
                <c:pt idx="187">
                  <c:v>3.5277499999999993</c:v>
                </c:pt>
                <c:pt idx="188">
                  <c:v>3.5296599999999998</c:v>
                </c:pt>
                <c:pt idx="189">
                  <c:v>3.5200999999999993</c:v>
                </c:pt>
                <c:pt idx="190">
                  <c:v>3.5706699999999998</c:v>
                </c:pt>
                <c:pt idx="191">
                  <c:v>3.5971899999999994</c:v>
                </c:pt>
                <c:pt idx="192">
                  <c:v>3.6278199999999998</c:v>
                </c:pt>
                <c:pt idx="193">
                  <c:v>3.6669099999999997</c:v>
                </c:pt>
                <c:pt idx="194">
                  <c:v>3.6611699999999985</c:v>
                </c:pt>
                <c:pt idx="195">
                  <c:v>3.6860499999999998</c:v>
                </c:pt>
                <c:pt idx="196">
                  <c:v>3.7349899999999998</c:v>
                </c:pt>
                <c:pt idx="197">
                  <c:v>3.7502999999999993</c:v>
                </c:pt>
                <c:pt idx="198">
                  <c:v>3.7970499999999987</c:v>
                </c:pt>
                <c:pt idx="199">
                  <c:v>3.802249999999999</c:v>
                </c:pt>
                <c:pt idx="200">
                  <c:v>3.8254899999999985</c:v>
                </c:pt>
                <c:pt idx="201">
                  <c:v>3.8331399999999984</c:v>
                </c:pt>
                <c:pt idx="202">
                  <c:v>3.85365</c:v>
                </c:pt>
                <c:pt idx="203">
                  <c:v>3.8585699999999985</c:v>
                </c:pt>
                <c:pt idx="204">
                  <c:v>3.8593899999999994</c:v>
                </c:pt>
                <c:pt idx="205">
                  <c:v>3.8689599999999995</c:v>
                </c:pt>
                <c:pt idx="206">
                  <c:v>3.8697799999999987</c:v>
                </c:pt>
                <c:pt idx="207">
                  <c:v>3.8334199999999985</c:v>
                </c:pt>
                <c:pt idx="208">
                  <c:v>3.8869999999999987</c:v>
                </c:pt>
                <c:pt idx="209">
                  <c:v>3.8448999999999991</c:v>
                </c:pt>
                <c:pt idx="210">
                  <c:v>3.8593899999999994</c:v>
                </c:pt>
                <c:pt idx="211">
                  <c:v>3.8459899999999987</c:v>
                </c:pt>
                <c:pt idx="212">
                  <c:v>3.8766099999999994</c:v>
                </c:pt>
                <c:pt idx="213">
                  <c:v>3.8744299999999985</c:v>
                </c:pt>
                <c:pt idx="214">
                  <c:v>3.9107899999999987</c:v>
                </c:pt>
                <c:pt idx="215">
                  <c:v>3.8848199999999995</c:v>
                </c:pt>
                <c:pt idx="216">
                  <c:v>3.9260999999999999</c:v>
                </c:pt>
                <c:pt idx="217">
                  <c:v>3.92774</c:v>
                </c:pt>
                <c:pt idx="218">
                  <c:v>3.9567199999999989</c:v>
                </c:pt>
                <c:pt idx="219">
                  <c:v>3.9517999999999986</c:v>
                </c:pt>
                <c:pt idx="220">
                  <c:v>3.9567199999999989</c:v>
                </c:pt>
                <c:pt idx="221">
                  <c:v>3.8973899999999997</c:v>
                </c:pt>
                <c:pt idx="222">
                  <c:v>3.87087</c:v>
                </c:pt>
                <c:pt idx="223">
                  <c:v>3.8416199999999989</c:v>
                </c:pt>
                <c:pt idx="224">
                  <c:v>3.8263099999999994</c:v>
                </c:pt>
                <c:pt idx="225">
                  <c:v>3.7101099999999985</c:v>
                </c:pt>
                <c:pt idx="226">
                  <c:v>3.5846199999999993</c:v>
                </c:pt>
                <c:pt idx="227">
                  <c:v>3.5405999999999995</c:v>
                </c:pt>
                <c:pt idx="228">
                  <c:v>3.4763500000000001</c:v>
                </c:pt>
                <c:pt idx="229">
                  <c:v>3.4788099999999993</c:v>
                </c:pt>
                <c:pt idx="230">
                  <c:v>3.5258399999999988</c:v>
                </c:pt>
                <c:pt idx="231">
                  <c:v>3.5206399999999984</c:v>
                </c:pt>
                <c:pt idx="232">
                  <c:v>3.5211899999999989</c:v>
                </c:pt>
                <c:pt idx="233">
                  <c:v>3.5105299999999993</c:v>
                </c:pt>
                <c:pt idx="234">
                  <c:v>3.5471599999999999</c:v>
                </c:pt>
                <c:pt idx="235">
                  <c:v>3.5403299999999991</c:v>
                </c:pt>
                <c:pt idx="236">
                  <c:v>3.5813399999999991</c:v>
                </c:pt>
                <c:pt idx="237">
                  <c:v>3.5550899999999999</c:v>
                </c:pt>
                <c:pt idx="238">
                  <c:v>3.5017799999999983</c:v>
                </c:pt>
                <c:pt idx="239">
                  <c:v>3.5105299999999993</c:v>
                </c:pt>
                <c:pt idx="240">
                  <c:v>3.5241999999999987</c:v>
                </c:pt>
                <c:pt idx="241">
                  <c:v>3.4935799999999997</c:v>
                </c:pt>
                <c:pt idx="242">
                  <c:v>3.5138099999999994</c:v>
                </c:pt>
                <c:pt idx="243">
                  <c:v>3.5118899999999993</c:v>
                </c:pt>
                <c:pt idx="244">
                  <c:v>3.5457999999999998</c:v>
                </c:pt>
                <c:pt idx="245">
                  <c:v>3.5528999999999993</c:v>
                </c:pt>
                <c:pt idx="246">
                  <c:v>3.5917299999999983</c:v>
                </c:pt>
                <c:pt idx="247">
                  <c:v>3.5813399999999991</c:v>
                </c:pt>
                <c:pt idx="248">
                  <c:v>3.5772399999999998</c:v>
                </c:pt>
                <c:pt idx="249">
                  <c:v>3.5928199999999997</c:v>
                </c:pt>
                <c:pt idx="250">
                  <c:v>3.6070399999999996</c:v>
                </c:pt>
                <c:pt idx="251">
                  <c:v>3.59145</c:v>
                </c:pt>
                <c:pt idx="252">
                  <c:v>3.6313699999999987</c:v>
                </c:pt>
                <c:pt idx="253">
                  <c:v>3.6357399999999984</c:v>
                </c:pt>
                <c:pt idx="254">
                  <c:v>3.6532399999999985</c:v>
                </c:pt>
                <c:pt idx="255">
                  <c:v>3.6655499999999996</c:v>
                </c:pt>
                <c:pt idx="256">
                  <c:v>3.7010899999999989</c:v>
                </c:pt>
                <c:pt idx="257">
                  <c:v>3.6521499999999989</c:v>
                </c:pt>
                <c:pt idx="258">
                  <c:v>3.5824299999999987</c:v>
                </c:pt>
                <c:pt idx="259">
                  <c:v>3.5881699999999999</c:v>
                </c:pt>
                <c:pt idx="260">
                  <c:v>3.6382099999999991</c:v>
                </c:pt>
                <c:pt idx="261">
                  <c:v>3.6496899999999997</c:v>
                </c:pt>
                <c:pt idx="262">
                  <c:v>3.6803099999999986</c:v>
                </c:pt>
                <c:pt idx="263">
                  <c:v>3.6715599999999995</c:v>
                </c:pt>
                <c:pt idx="264">
                  <c:v>3.6975299999999987</c:v>
                </c:pt>
                <c:pt idx="265">
                  <c:v>3.6898799999999987</c:v>
                </c:pt>
                <c:pt idx="266">
                  <c:v>3.7090199999999989</c:v>
                </c:pt>
                <c:pt idx="267">
                  <c:v>3.7032799999999995</c:v>
                </c:pt>
                <c:pt idx="268">
                  <c:v>3.7177699999999998</c:v>
                </c:pt>
                <c:pt idx="269">
                  <c:v>3.6986299999999996</c:v>
                </c:pt>
                <c:pt idx="270">
                  <c:v>3.7464699999999986</c:v>
                </c:pt>
                <c:pt idx="271">
                  <c:v>3.7284299999999995</c:v>
                </c:pt>
                <c:pt idx="272">
                  <c:v>3.7494799999999984</c:v>
                </c:pt>
                <c:pt idx="273">
                  <c:v>3.7412799999999997</c:v>
                </c:pt>
                <c:pt idx="274">
                  <c:v>3.7543999999999986</c:v>
                </c:pt>
                <c:pt idx="275">
                  <c:v>3.8599999999999994</c:v>
                </c:pt>
                <c:pt idx="276">
                  <c:v>3.9278099999999991</c:v>
                </c:pt>
                <c:pt idx="277">
                  <c:v>3.9064800000000002</c:v>
                </c:pt>
                <c:pt idx="278">
                  <c:v>3.933819999999999</c:v>
                </c:pt>
                <c:pt idx="279">
                  <c:v>3.9094899999999999</c:v>
                </c:pt>
                <c:pt idx="280">
                  <c:v>3.9280799999999996</c:v>
                </c:pt>
                <c:pt idx="281">
                  <c:v>3.9174199999999999</c:v>
                </c:pt>
                <c:pt idx="282">
                  <c:v>3.9370999999999992</c:v>
                </c:pt>
                <c:pt idx="283">
                  <c:v>3.9237000000000002</c:v>
                </c:pt>
                <c:pt idx="284">
                  <c:v>3.96007</c:v>
                </c:pt>
                <c:pt idx="285">
                  <c:v>3.9291699999999992</c:v>
                </c:pt>
                <c:pt idx="286">
                  <c:v>3.9578799999999994</c:v>
                </c:pt>
                <c:pt idx="287">
                  <c:v>3.9461199999999987</c:v>
                </c:pt>
                <c:pt idx="288">
                  <c:v>3.941749999999999</c:v>
                </c:pt>
                <c:pt idx="289">
                  <c:v>3.9108499999999999</c:v>
                </c:pt>
                <c:pt idx="290">
                  <c:v>3.87941</c:v>
                </c:pt>
                <c:pt idx="291">
                  <c:v>3.8684799999999999</c:v>
                </c:pt>
                <c:pt idx="292">
                  <c:v>3.6601400000000002</c:v>
                </c:pt>
                <c:pt idx="293">
                  <c:v>3.6016399999999997</c:v>
                </c:pt>
                <c:pt idx="294">
                  <c:v>3.6087399999999992</c:v>
                </c:pt>
                <c:pt idx="295">
                  <c:v>3.5915199999999992</c:v>
                </c:pt>
                <c:pt idx="296">
                  <c:v>3.7763399999999994</c:v>
                </c:pt>
                <c:pt idx="297">
                  <c:v>3.8411399999999993</c:v>
                </c:pt>
                <c:pt idx="298">
                  <c:v>3.892809999999999</c:v>
                </c:pt>
                <c:pt idx="299">
                  <c:v>3.8392199999999992</c:v>
                </c:pt>
                <c:pt idx="300">
                  <c:v>3.6511199999999988</c:v>
                </c:pt>
                <c:pt idx="301">
                  <c:v>3.59863</c:v>
                </c:pt>
                <c:pt idx="302">
                  <c:v>3.6139399999999995</c:v>
                </c:pt>
                <c:pt idx="303">
                  <c:v>3.588239999999999</c:v>
                </c:pt>
                <c:pt idx="304">
                  <c:v>3.6062799999999999</c:v>
                </c:pt>
                <c:pt idx="305">
                  <c:v>3.6029999999999998</c:v>
                </c:pt>
                <c:pt idx="306">
                  <c:v>3.6122999999999994</c:v>
                </c:pt>
                <c:pt idx="307">
                  <c:v>3.6109299999999998</c:v>
                </c:pt>
                <c:pt idx="308">
                  <c:v>3.6112000000000002</c:v>
                </c:pt>
                <c:pt idx="309">
                  <c:v>3.6043699999999994</c:v>
                </c:pt>
                <c:pt idx="310">
                  <c:v>3.5529700000000002</c:v>
                </c:pt>
                <c:pt idx="311">
                  <c:v>3.5004799999999996</c:v>
                </c:pt>
                <c:pt idx="312">
                  <c:v>3.4433299999999996</c:v>
                </c:pt>
                <c:pt idx="313">
                  <c:v>3.4900900000000004</c:v>
                </c:pt>
                <c:pt idx="314">
                  <c:v>3.5015699999999992</c:v>
                </c:pt>
                <c:pt idx="315">
                  <c:v>3.5174299999999992</c:v>
                </c:pt>
                <c:pt idx="316">
                  <c:v>3.5384799999999998</c:v>
                </c:pt>
                <c:pt idx="317">
                  <c:v>3.5570699999999995</c:v>
                </c:pt>
                <c:pt idx="318">
                  <c:v>3.5737499999999986</c:v>
                </c:pt>
                <c:pt idx="319">
                  <c:v>3.5937099999999997</c:v>
                </c:pt>
                <c:pt idx="320">
                  <c:v>3.5931599999999992</c:v>
                </c:pt>
                <c:pt idx="321">
                  <c:v>3.5786699999999989</c:v>
                </c:pt>
                <c:pt idx="322">
                  <c:v>3.5931599999999992</c:v>
                </c:pt>
                <c:pt idx="323">
                  <c:v>3.5890599999999999</c:v>
                </c:pt>
                <c:pt idx="324">
                  <c:v>3.6008099999999992</c:v>
                </c:pt>
                <c:pt idx="325">
                  <c:v>3.5939800000000002</c:v>
                </c:pt>
                <c:pt idx="326">
                  <c:v>3.6010899999999992</c:v>
                </c:pt>
                <c:pt idx="327">
                  <c:v>3.6256899999999987</c:v>
                </c:pt>
                <c:pt idx="328">
                  <c:v>3.6248699999999996</c:v>
                </c:pt>
                <c:pt idx="329">
                  <c:v>3.6360799999999998</c:v>
                </c:pt>
                <c:pt idx="330">
                  <c:v>3.637179999999999</c:v>
                </c:pt>
                <c:pt idx="331">
                  <c:v>3.6314399999999996</c:v>
                </c:pt>
                <c:pt idx="332">
                  <c:v>3.6347199999999997</c:v>
                </c:pt>
                <c:pt idx="333">
                  <c:v>3.6265099999999997</c:v>
                </c:pt>
                <c:pt idx="334">
                  <c:v>3.6481099999999991</c:v>
                </c:pt>
                <c:pt idx="335">
                  <c:v>3.6412800000000001</c:v>
                </c:pt>
                <c:pt idx="336">
                  <c:v>3.6423699999999997</c:v>
                </c:pt>
                <c:pt idx="337">
                  <c:v>3.6713500000000003</c:v>
                </c:pt>
                <c:pt idx="338">
                  <c:v>3.6513899999999992</c:v>
                </c:pt>
                <c:pt idx="339">
                  <c:v>3.6694399999999998</c:v>
                </c:pt>
                <c:pt idx="340">
                  <c:v>3.695689999999999</c:v>
                </c:pt>
                <c:pt idx="341">
                  <c:v>3.6918600000000001</c:v>
                </c:pt>
                <c:pt idx="342">
                  <c:v>3.6882999999999999</c:v>
                </c:pt>
                <c:pt idx="343">
                  <c:v>3.5729299999999995</c:v>
                </c:pt>
                <c:pt idx="344">
                  <c:v>3.48489</c:v>
                </c:pt>
                <c:pt idx="345">
                  <c:v>3.49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86176"/>
        <c:axId val="87253760"/>
      </c:scatterChart>
      <c:scatterChart>
        <c:scatterStyle val="lineMarker"/>
        <c:varyColors val="0"/>
        <c:ser>
          <c:idx val="1"/>
          <c:order val="1"/>
          <c:marker>
            <c:symbol val="square"/>
            <c:size val="2"/>
          </c:marker>
          <c:xVal>
            <c:numRef>
              <c:f>'New Way'!$A$53:$A$398</c:f>
              <c:numCache>
                <c:formatCode>m/d/yyyy\ h:mm</c:formatCode>
                <c:ptCount val="346"/>
                <c:pt idx="0">
                  <c:v>42524</c:v>
                </c:pt>
                <c:pt idx="1">
                  <c:v>42524.5</c:v>
                </c:pt>
                <c:pt idx="2">
                  <c:v>42525</c:v>
                </c:pt>
                <c:pt idx="3">
                  <c:v>42525.5</c:v>
                </c:pt>
                <c:pt idx="4">
                  <c:v>42526</c:v>
                </c:pt>
                <c:pt idx="5">
                  <c:v>42526.5</c:v>
                </c:pt>
                <c:pt idx="6">
                  <c:v>42527</c:v>
                </c:pt>
                <c:pt idx="7">
                  <c:v>42527.5</c:v>
                </c:pt>
                <c:pt idx="8">
                  <c:v>42528</c:v>
                </c:pt>
                <c:pt idx="9">
                  <c:v>42528.5</c:v>
                </c:pt>
                <c:pt idx="10">
                  <c:v>42529</c:v>
                </c:pt>
                <c:pt idx="11">
                  <c:v>42529.5</c:v>
                </c:pt>
                <c:pt idx="12">
                  <c:v>42530</c:v>
                </c:pt>
                <c:pt idx="13">
                  <c:v>42530.5</c:v>
                </c:pt>
                <c:pt idx="14">
                  <c:v>42531</c:v>
                </c:pt>
                <c:pt idx="15">
                  <c:v>42531.5</c:v>
                </c:pt>
                <c:pt idx="16">
                  <c:v>42532</c:v>
                </c:pt>
                <c:pt idx="17">
                  <c:v>42532.5</c:v>
                </c:pt>
                <c:pt idx="18">
                  <c:v>42533</c:v>
                </c:pt>
                <c:pt idx="19">
                  <c:v>42533.5</c:v>
                </c:pt>
                <c:pt idx="20">
                  <c:v>42534</c:v>
                </c:pt>
                <c:pt idx="21">
                  <c:v>42534.5</c:v>
                </c:pt>
                <c:pt idx="22">
                  <c:v>42535</c:v>
                </c:pt>
                <c:pt idx="23">
                  <c:v>42535.5</c:v>
                </c:pt>
                <c:pt idx="24">
                  <c:v>42536</c:v>
                </c:pt>
                <c:pt idx="25">
                  <c:v>42536.5</c:v>
                </c:pt>
                <c:pt idx="26">
                  <c:v>42537</c:v>
                </c:pt>
                <c:pt idx="27">
                  <c:v>42537.5</c:v>
                </c:pt>
                <c:pt idx="28">
                  <c:v>42538</c:v>
                </c:pt>
                <c:pt idx="29">
                  <c:v>42538.5</c:v>
                </c:pt>
                <c:pt idx="30">
                  <c:v>42539</c:v>
                </c:pt>
                <c:pt idx="31">
                  <c:v>42539.5</c:v>
                </c:pt>
                <c:pt idx="32">
                  <c:v>42540</c:v>
                </c:pt>
                <c:pt idx="33">
                  <c:v>42540.5</c:v>
                </c:pt>
                <c:pt idx="34">
                  <c:v>42541</c:v>
                </c:pt>
                <c:pt idx="35">
                  <c:v>42541.5</c:v>
                </c:pt>
                <c:pt idx="36">
                  <c:v>42542</c:v>
                </c:pt>
                <c:pt idx="37">
                  <c:v>42542.5</c:v>
                </c:pt>
                <c:pt idx="38">
                  <c:v>42543</c:v>
                </c:pt>
                <c:pt idx="39">
                  <c:v>42543.5</c:v>
                </c:pt>
                <c:pt idx="40">
                  <c:v>42544</c:v>
                </c:pt>
                <c:pt idx="41">
                  <c:v>42544.5</c:v>
                </c:pt>
                <c:pt idx="42">
                  <c:v>42545</c:v>
                </c:pt>
                <c:pt idx="43">
                  <c:v>42545.5</c:v>
                </c:pt>
                <c:pt idx="44">
                  <c:v>42546</c:v>
                </c:pt>
                <c:pt idx="45">
                  <c:v>42546.5</c:v>
                </c:pt>
                <c:pt idx="46">
                  <c:v>42547</c:v>
                </c:pt>
                <c:pt idx="47">
                  <c:v>42547.5</c:v>
                </c:pt>
                <c:pt idx="48">
                  <c:v>42548</c:v>
                </c:pt>
                <c:pt idx="49">
                  <c:v>42548.5</c:v>
                </c:pt>
                <c:pt idx="50">
                  <c:v>42549</c:v>
                </c:pt>
                <c:pt idx="51">
                  <c:v>42549.5</c:v>
                </c:pt>
                <c:pt idx="52">
                  <c:v>42550</c:v>
                </c:pt>
                <c:pt idx="53">
                  <c:v>42550.5</c:v>
                </c:pt>
                <c:pt idx="54">
                  <c:v>42551</c:v>
                </c:pt>
                <c:pt idx="55">
                  <c:v>42551.5</c:v>
                </c:pt>
                <c:pt idx="56">
                  <c:v>42552</c:v>
                </c:pt>
                <c:pt idx="57">
                  <c:v>42552.5</c:v>
                </c:pt>
                <c:pt idx="58">
                  <c:v>42553</c:v>
                </c:pt>
                <c:pt idx="59">
                  <c:v>42553.5</c:v>
                </c:pt>
                <c:pt idx="60">
                  <c:v>42554</c:v>
                </c:pt>
                <c:pt idx="61">
                  <c:v>42554.5</c:v>
                </c:pt>
                <c:pt idx="62">
                  <c:v>42555</c:v>
                </c:pt>
                <c:pt idx="63">
                  <c:v>42555.5</c:v>
                </c:pt>
                <c:pt idx="64">
                  <c:v>42556</c:v>
                </c:pt>
                <c:pt idx="65">
                  <c:v>42556.5</c:v>
                </c:pt>
                <c:pt idx="66">
                  <c:v>42557</c:v>
                </c:pt>
                <c:pt idx="67">
                  <c:v>42557.5</c:v>
                </c:pt>
                <c:pt idx="68">
                  <c:v>42558</c:v>
                </c:pt>
                <c:pt idx="69">
                  <c:v>42558.5</c:v>
                </c:pt>
                <c:pt idx="70">
                  <c:v>42559</c:v>
                </c:pt>
                <c:pt idx="71">
                  <c:v>42559.5</c:v>
                </c:pt>
                <c:pt idx="72">
                  <c:v>42560</c:v>
                </c:pt>
                <c:pt idx="73">
                  <c:v>42560.5</c:v>
                </c:pt>
                <c:pt idx="74">
                  <c:v>42561</c:v>
                </c:pt>
                <c:pt idx="75">
                  <c:v>42561.5</c:v>
                </c:pt>
                <c:pt idx="76">
                  <c:v>42562</c:v>
                </c:pt>
                <c:pt idx="77">
                  <c:v>42562.5</c:v>
                </c:pt>
                <c:pt idx="78">
                  <c:v>42563</c:v>
                </c:pt>
                <c:pt idx="79">
                  <c:v>42563.5</c:v>
                </c:pt>
                <c:pt idx="80">
                  <c:v>42564</c:v>
                </c:pt>
                <c:pt idx="81">
                  <c:v>42564.5</c:v>
                </c:pt>
                <c:pt idx="82">
                  <c:v>42565</c:v>
                </c:pt>
                <c:pt idx="83">
                  <c:v>42565.5</c:v>
                </c:pt>
                <c:pt idx="84">
                  <c:v>42566</c:v>
                </c:pt>
                <c:pt idx="85">
                  <c:v>42566.5</c:v>
                </c:pt>
                <c:pt idx="86">
                  <c:v>42567</c:v>
                </c:pt>
                <c:pt idx="87">
                  <c:v>42567.5</c:v>
                </c:pt>
                <c:pt idx="88">
                  <c:v>42568</c:v>
                </c:pt>
                <c:pt idx="89">
                  <c:v>42568.5</c:v>
                </c:pt>
                <c:pt idx="90">
                  <c:v>42569</c:v>
                </c:pt>
                <c:pt idx="91">
                  <c:v>42569.5</c:v>
                </c:pt>
                <c:pt idx="92">
                  <c:v>42570</c:v>
                </c:pt>
                <c:pt idx="93">
                  <c:v>42570.5</c:v>
                </c:pt>
                <c:pt idx="94">
                  <c:v>42571</c:v>
                </c:pt>
                <c:pt idx="95">
                  <c:v>42571.5</c:v>
                </c:pt>
                <c:pt idx="96">
                  <c:v>42572</c:v>
                </c:pt>
                <c:pt idx="97">
                  <c:v>42572.5</c:v>
                </c:pt>
                <c:pt idx="98">
                  <c:v>42573</c:v>
                </c:pt>
                <c:pt idx="99">
                  <c:v>42573.5</c:v>
                </c:pt>
                <c:pt idx="100">
                  <c:v>42574</c:v>
                </c:pt>
                <c:pt idx="101">
                  <c:v>42574.5</c:v>
                </c:pt>
                <c:pt idx="102">
                  <c:v>42575</c:v>
                </c:pt>
                <c:pt idx="103">
                  <c:v>42575.5</c:v>
                </c:pt>
                <c:pt idx="104">
                  <c:v>42576</c:v>
                </c:pt>
                <c:pt idx="105">
                  <c:v>42576.5</c:v>
                </c:pt>
                <c:pt idx="106">
                  <c:v>42577</c:v>
                </c:pt>
                <c:pt idx="107">
                  <c:v>42577.5</c:v>
                </c:pt>
                <c:pt idx="108">
                  <c:v>42578</c:v>
                </c:pt>
                <c:pt idx="109">
                  <c:v>42578.5</c:v>
                </c:pt>
                <c:pt idx="110">
                  <c:v>42579</c:v>
                </c:pt>
                <c:pt idx="111">
                  <c:v>42579.5</c:v>
                </c:pt>
                <c:pt idx="112">
                  <c:v>42580</c:v>
                </c:pt>
                <c:pt idx="113">
                  <c:v>42580.5</c:v>
                </c:pt>
                <c:pt idx="114">
                  <c:v>42581</c:v>
                </c:pt>
                <c:pt idx="115">
                  <c:v>42581.5</c:v>
                </c:pt>
                <c:pt idx="116">
                  <c:v>42582</c:v>
                </c:pt>
                <c:pt idx="117">
                  <c:v>42582.5</c:v>
                </c:pt>
                <c:pt idx="118">
                  <c:v>42583</c:v>
                </c:pt>
                <c:pt idx="119">
                  <c:v>42583.5</c:v>
                </c:pt>
                <c:pt idx="120">
                  <c:v>42584</c:v>
                </c:pt>
                <c:pt idx="121">
                  <c:v>42584.5</c:v>
                </c:pt>
                <c:pt idx="122">
                  <c:v>42585</c:v>
                </c:pt>
                <c:pt idx="123">
                  <c:v>42585.5</c:v>
                </c:pt>
                <c:pt idx="124">
                  <c:v>42586</c:v>
                </c:pt>
                <c:pt idx="125">
                  <c:v>42586.5</c:v>
                </c:pt>
                <c:pt idx="126">
                  <c:v>42587</c:v>
                </c:pt>
                <c:pt idx="127">
                  <c:v>42587.5</c:v>
                </c:pt>
                <c:pt idx="128">
                  <c:v>42588</c:v>
                </c:pt>
                <c:pt idx="129">
                  <c:v>42588.5</c:v>
                </c:pt>
                <c:pt idx="130">
                  <c:v>42589</c:v>
                </c:pt>
                <c:pt idx="131">
                  <c:v>42589.5</c:v>
                </c:pt>
                <c:pt idx="132">
                  <c:v>42590</c:v>
                </c:pt>
                <c:pt idx="133">
                  <c:v>42590.5</c:v>
                </c:pt>
                <c:pt idx="134">
                  <c:v>42591</c:v>
                </c:pt>
                <c:pt idx="135">
                  <c:v>42591.5</c:v>
                </c:pt>
                <c:pt idx="136">
                  <c:v>42592</c:v>
                </c:pt>
                <c:pt idx="137">
                  <c:v>42592.5</c:v>
                </c:pt>
                <c:pt idx="138">
                  <c:v>42593</c:v>
                </c:pt>
                <c:pt idx="139">
                  <c:v>42593.5</c:v>
                </c:pt>
                <c:pt idx="140">
                  <c:v>42594</c:v>
                </c:pt>
                <c:pt idx="141">
                  <c:v>42594.5</c:v>
                </c:pt>
                <c:pt idx="142">
                  <c:v>42595</c:v>
                </c:pt>
                <c:pt idx="143">
                  <c:v>42595.5</c:v>
                </c:pt>
                <c:pt idx="144">
                  <c:v>42596</c:v>
                </c:pt>
                <c:pt idx="145">
                  <c:v>42596.5</c:v>
                </c:pt>
                <c:pt idx="146">
                  <c:v>42597</c:v>
                </c:pt>
                <c:pt idx="147">
                  <c:v>42597.5</c:v>
                </c:pt>
                <c:pt idx="148">
                  <c:v>42598</c:v>
                </c:pt>
                <c:pt idx="149">
                  <c:v>42598.5</c:v>
                </c:pt>
                <c:pt idx="150">
                  <c:v>42599</c:v>
                </c:pt>
                <c:pt idx="151">
                  <c:v>42599.5</c:v>
                </c:pt>
                <c:pt idx="152">
                  <c:v>42600</c:v>
                </c:pt>
                <c:pt idx="153">
                  <c:v>42600.5</c:v>
                </c:pt>
                <c:pt idx="154">
                  <c:v>42601</c:v>
                </c:pt>
                <c:pt idx="155">
                  <c:v>42601.5</c:v>
                </c:pt>
                <c:pt idx="156">
                  <c:v>42602</c:v>
                </c:pt>
                <c:pt idx="157">
                  <c:v>42602.5</c:v>
                </c:pt>
                <c:pt idx="158">
                  <c:v>42603</c:v>
                </c:pt>
                <c:pt idx="159">
                  <c:v>42603.5</c:v>
                </c:pt>
                <c:pt idx="160">
                  <c:v>42604</c:v>
                </c:pt>
                <c:pt idx="161">
                  <c:v>42604.5</c:v>
                </c:pt>
                <c:pt idx="162">
                  <c:v>42605</c:v>
                </c:pt>
                <c:pt idx="163">
                  <c:v>42605.5</c:v>
                </c:pt>
                <c:pt idx="164">
                  <c:v>42606</c:v>
                </c:pt>
                <c:pt idx="165">
                  <c:v>42606.5</c:v>
                </c:pt>
                <c:pt idx="166">
                  <c:v>42607</c:v>
                </c:pt>
                <c:pt idx="167">
                  <c:v>42607.5</c:v>
                </c:pt>
                <c:pt idx="168">
                  <c:v>42608</c:v>
                </c:pt>
                <c:pt idx="169">
                  <c:v>42608.5</c:v>
                </c:pt>
                <c:pt idx="170">
                  <c:v>42609</c:v>
                </c:pt>
                <c:pt idx="171">
                  <c:v>42609.5</c:v>
                </c:pt>
                <c:pt idx="172">
                  <c:v>42610</c:v>
                </c:pt>
                <c:pt idx="173">
                  <c:v>42610.5</c:v>
                </c:pt>
                <c:pt idx="174">
                  <c:v>42611</c:v>
                </c:pt>
                <c:pt idx="175">
                  <c:v>42611.5</c:v>
                </c:pt>
                <c:pt idx="176">
                  <c:v>42612</c:v>
                </c:pt>
                <c:pt idx="177">
                  <c:v>42612.5</c:v>
                </c:pt>
                <c:pt idx="178">
                  <c:v>42613</c:v>
                </c:pt>
                <c:pt idx="179">
                  <c:v>42613.5</c:v>
                </c:pt>
                <c:pt idx="180">
                  <c:v>42614</c:v>
                </c:pt>
                <c:pt idx="181">
                  <c:v>42614.5</c:v>
                </c:pt>
                <c:pt idx="182">
                  <c:v>42615</c:v>
                </c:pt>
                <c:pt idx="183">
                  <c:v>42615.5</c:v>
                </c:pt>
                <c:pt idx="184">
                  <c:v>42616</c:v>
                </c:pt>
                <c:pt idx="185">
                  <c:v>42616.5</c:v>
                </c:pt>
                <c:pt idx="186">
                  <c:v>42617</c:v>
                </c:pt>
                <c:pt idx="187">
                  <c:v>42617.5</c:v>
                </c:pt>
                <c:pt idx="188">
                  <c:v>42618</c:v>
                </c:pt>
                <c:pt idx="189">
                  <c:v>42618.5</c:v>
                </c:pt>
                <c:pt idx="190">
                  <c:v>42619</c:v>
                </c:pt>
                <c:pt idx="191">
                  <c:v>42619.5</c:v>
                </c:pt>
                <c:pt idx="192">
                  <c:v>42620</c:v>
                </c:pt>
                <c:pt idx="193">
                  <c:v>42620.5</c:v>
                </c:pt>
                <c:pt idx="194">
                  <c:v>42621</c:v>
                </c:pt>
                <c:pt idx="195">
                  <c:v>42621.5</c:v>
                </c:pt>
                <c:pt idx="196">
                  <c:v>42622</c:v>
                </c:pt>
                <c:pt idx="197">
                  <c:v>42622.5</c:v>
                </c:pt>
                <c:pt idx="198">
                  <c:v>42623</c:v>
                </c:pt>
                <c:pt idx="199">
                  <c:v>42623.5</c:v>
                </c:pt>
                <c:pt idx="200">
                  <c:v>42624</c:v>
                </c:pt>
                <c:pt idx="201">
                  <c:v>42624.5</c:v>
                </c:pt>
                <c:pt idx="202">
                  <c:v>42625</c:v>
                </c:pt>
                <c:pt idx="203">
                  <c:v>42625.5</c:v>
                </c:pt>
                <c:pt idx="204">
                  <c:v>42626</c:v>
                </c:pt>
                <c:pt idx="205">
                  <c:v>42626.5</c:v>
                </c:pt>
                <c:pt idx="206">
                  <c:v>42627</c:v>
                </c:pt>
                <c:pt idx="207">
                  <c:v>42627.5</c:v>
                </c:pt>
                <c:pt idx="208">
                  <c:v>42628</c:v>
                </c:pt>
                <c:pt idx="209">
                  <c:v>42628.5</c:v>
                </c:pt>
                <c:pt idx="210">
                  <c:v>42629</c:v>
                </c:pt>
                <c:pt idx="211">
                  <c:v>42629.5</c:v>
                </c:pt>
                <c:pt idx="212">
                  <c:v>42630</c:v>
                </c:pt>
                <c:pt idx="213">
                  <c:v>42630.5</c:v>
                </c:pt>
                <c:pt idx="214">
                  <c:v>42631</c:v>
                </c:pt>
                <c:pt idx="215">
                  <c:v>42631.5</c:v>
                </c:pt>
                <c:pt idx="216">
                  <c:v>42632</c:v>
                </c:pt>
                <c:pt idx="217">
                  <c:v>42632.5</c:v>
                </c:pt>
                <c:pt idx="218">
                  <c:v>42633</c:v>
                </c:pt>
                <c:pt idx="219">
                  <c:v>42633.5</c:v>
                </c:pt>
                <c:pt idx="220">
                  <c:v>42634</c:v>
                </c:pt>
                <c:pt idx="221">
                  <c:v>42634.5</c:v>
                </c:pt>
                <c:pt idx="222">
                  <c:v>42635</c:v>
                </c:pt>
                <c:pt idx="223">
                  <c:v>42635.5</c:v>
                </c:pt>
                <c:pt idx="224">
                  <c:v>42636</c:v>
                </c:pt>
                <c:pt idx="225">
                  <c:v>42636.5</c:v>
                </c:pt>
                <c:pt idx="226">
                  <c:v>42637</c:v>
                </c:pt>
                <c:pt idx="227">
                  <c:v>42637.5</c:v>
                </c:pt>
                <c:pt idx="228">
                  <c:v>42638</c:v>
                </c:pt>
                <c:pt idx="229">
                  <c:v>42638.5</c:v>
                </c:pt>
                <c:pt idx="230">
                  <c:v>42639</c:v>
                </c:pt>
                <c:pt idx="231">
                  <c:v>42639.5</c:v>
                </c:pt>
                <c:pt idx="232">
                  <c:v>42640</c:v>
                </c:pt>
                <c:pt idx="233">
                  <c:v>42640.5</c:v>
                </c:pt>
                <c:pt idx="234">
                  <c:v>42641</c:v>
                </c:pt>
                <c:pt idx="235">
                  <c:v>42641.5</c:v>
                </c:pt>
                <c:pt idx="236">
                  <c:v>42642</c:v>
                </c:pt>
                <c:pt idx="237">
                  <c:v>42642.5</c:v>
                </c:pt>
                <c:pt idx="238">
                  <c:v>42643</c:v>
                </c:pt>
                <c:pt idx="239">
                  <c:v>42643.5</c:v>
                </c:pt>
                <c:pt idx="240">
                  <c:v>42644</c:v>
                </c:pt>
                <c:pt idx="241">
                  <c:v>42644.5</c:v>
                </c:pt>
                <c:pt idx="242">
                  <c:v>42645</c:v>
                </c:pt>
                <c:pt idx="243">
                  <c:v>42645.5</c:v>
                </c:pt>
                <c:pt idx="244">
                  <c:v>42646</c:v>
                </c:pt>
                <c:pt idx="245">
                  <c:v>42646.5</c:v>
                </c:pt>
                <c:pt idx="246">
                  <c:v>42647</c:v>
                </c:pt>
                <c:pt idx="247">
                  <c:v>42647.5</c:v>
                </c:pt>
                <c:pt idx="248">
                  <c:v>42648</c:v>
                </c:pt>
                <c:pt idx="249">
                  <c:v>42648.5</c:v>
                </c:pt>
                <c:pt idx="250">
                  <c:v>42649</c:v>
                </c:pt>
                <c:pt idx="251">
                  <c:v>42649.5</c:v>
                </c:pt>
                <c:pt idx="252">
                  <c:v>42650</c:v>
                </c:pt>
                <c:pt idx="253">
                  <c:v>42650.5</c:v>
                </c:pt>
                <c:pt idx="254">
                  <c:v>42651</c:v>
                </c:pt>
                <c:pt idx="255">
                  <c:v>42651.5</c:v>
                </c:pt>
                <c:pt idx="256">
                  <c:v>42652</c:v>
                </c:pt>
                <c:pt idx="257">
                  <c:v>42652.5</c:v>
                </c:pt>
                <c:pt idx="258">
                  <c:v>42653</c:v>
                </c:pt>
                <c:pt idx="259">
                  <c:v>42653.5</c:v>
                </c:pt>
                <c:pt idx="260">
                  <c:v>42654</c:v>
                </c:pt>
                <c:pt idx="261">
                  <c:v>42654.5</c:v>
                </c:pt>
                <c:pt idx="262">
                  <c:v>42655</c:v>
                </c:pt>
                <c:pt idx="263">
                  <c:v>42655.5</c:v>
                </c:pt>
                <c:pt idx="264">
                  <c:v>42656</c:v>
                </c:pt>
                <c:pt idx="265">
                  <c:v>42656.5</c:v>
                </c:pt>
                <c:pt idx="266">
                  <c:v>42657</c:v>
                </c:pt>
                <c:pt idx="267">
                  <c:v>42657.5</c:v>
                </c:pt>
                <c:pt idx="268">
                  <c:v>42658</c:v>
                </c:pt>
                <c:pt idx="269">
                  <c:v>42658.5</c:v>
                </c:pt>
                <c:pt idx="270">
                  <c:v>42659</c:v>
                </c:pt>
                <c:pt idx="271">
                  <c:v>42659.5</c:v>
                </c:pt>
                <c:pt idx="272">
                  <c:v>42660</c:v>
                </c:pt>
                <c:pt idx="273">
                  <c:v>42660.5</c:v>
                </c:pt>
                <c:pt idx="274">
                  <c:v>42661</c:v>
                </c:pt>
                <c:pt idx="275">
                  <c:v>42661.5</c:v>
                </c:pt>
                <c:pt idx="276">
                  <c:v>42662</c:v>
                </c:pt>
                <c:pt idx="277">
                  <c:v>42662.5</c:v>
                </c:pt>
                <c:pt idx="278">
                  <c:v>42663</c:v>
                </c:pt>
                <c:pt idx="279">
                  <c:v>42663.5</c:v>
                </c:pt>
                <c:pt idx="280">
                  <c:v>42664</c:v>
                </c:pt>
                <c:pt idx="281">
                  <c:v>42664.5</c:v>
                </c:pt>
                <c:pt idx="282">
                  <c:v>42665</c:v>
                </c:pt>
                <c:pt idx="283">
                  <c:v>42665.5</c:v>
                </c:pt>
                <c:pt idx="284">
                  <c:v>42666</c:v>
                </c:pt>
                <c:pt idx="285">
                  <c:v>42666.5</c:v>
                </c:pt>
                <c:pt idx="286">
                  <c:v>42667</c:v>
                </c:pt>
                <c:pt idx="287">
                  <c:v>42667.5</c:v>
                </c:pt>
                <c:pt idx="288">
                  <c:v>42668</c:v>
                </c:pt>
                <c:pt idx="289">
                  <c:v>42668.5</c:v>
                </c:pt>
                <c:pt idx="290">
                  <c:v>42669</c:v>
                </c:pt>
                <c:pt idx="291">
                  <c:v>42669.5</c:v>
                </c:pt>
                <c:pt idx="292">
                  <c:v>42670</c:v>
                </c:pt>
                <c:pt idx="293">
                  <c:v>42670.5</c:v>
                </c:pt>
                <c:pt idx="294">
                  <c:v>42671</c:v>
                </c:pt>
                <c:pt idx="295">
                  <c:v>42671.5</c:v>
                </c:pt>
                <c:pt idx="296">
                  <c:v>42672</c:v>
                </c:pt>
                <c:pt idx="297">
                  <c:v>42672.5</c:v>
                </c:pt>
                <c:pt idx="298">
                  <c:v>42673</c:v>
                </c:pt>
                <c:pt idx="299">
                  <c:v>42673.5</c:v>
                </c:pt>
                <c:pt idx="300">
                  <c:v>42674</c:v>
                </c:pt>
                <c:pt idx="301">
                  <c:v>42674.5</c:v>
                </c:pt>
                <c:pt idx="302">
                  <c:v>42675</c:v>
                </c:pt>
                <c:pt idx="303">
                  <c:v>42675.5</c:v>
                </c:pt>
                <c:pt idx="304">
                  <c:v>42676</c:v>
                </c:pt>
                <c:pt idx="305">
                  <c:v>42676.5</c:v>
                </c:pt>
                <c:pt idx="306">
                  <c:v>42677</c:v>
                </c:pt>
                <c:pt idx="307">
                  <c:v>42677.5</c:v>
                </c:pt>
                <c:pt idx="308">
                  <c:v>42678</c:v>
                </c:pt>
                <c:pt idx="309">
                  <c:v>42678.5</c:v>
                </c:pt>
                <c:pt idx="310">
                  <c:v>42679</c:v>
                </c:pt>
                <c:pt idx="311">
                  <c:v>42679.5</c:v>
                </c:pt>
                <c:pt idx="312">
                  <c:v>42680</c:v>
                </c:pt>
                <c:pt idx="313">
                  <c:v>42680.5</c:v>
                </c:pt>
                <c:pt idx="314">
                  <c:v>42681</c:v>
                </c:pt>
                <c:pt idx="315">
                  <c:v>42681.5</c:v>
                </c:pt>
                <c:pt idx="316">
                  <c:v>42682</c:v>
                </c:pt>
                <c:pt idx="317">
                  <c:v>42682.5</c:v>
                </c:pt>
                <c:pt idx="318">
                  <c:v>42683</c:v>
                </c:pt>
                <c:pt idx="319">
                  <c:v>42683.5</c:v>
                </c:pt>
                <c:pt idx="320">
                  <c:v>42684</c:v>
                </c:pt>
                <c:pt idx="321">
                  <c:v>42684.5</c:v>
                </c:pt>
                <c:pt idx="322">
                  <c:v>42685</c:v>
                </c:pt>
                <c:pt idx="323">
                  <c:v>42685.5</c:v>
                </c:pt>
                <c:pt idx="324">
                  <c:v>42686</c:v>
                </c:pt>
                <c:pt idx="325">
                  <c:v>42686.5</c:v>
                </c:pt>
                <c:pt idx="326">
                  <c:v>42687</c:v>
                </c:pt>
                <c:pt idx="327">
                  <c:v>42687.5</c:v>
                </c:pt>
                <c:pt idx="328">
                  <c:v>42688</c:v>
                </c:pt>
                <c:pt idx="329">
                  <c:v>42688.5</c:v>
                </c:pt>
                <c:pt idx="330">
                  <c:v>42689</c:v>
                </c:pt>
                <c:pt idx="331">
                  <c:v>42689.5</c:v>
                </c:pt>
                <c:pt idx="332">
                  <c:v>42690</c:v>
                </c:pt>
                <c:pt idx="333">
                  <c:v>42690.5</c:v>
                </c:pt>
                <c:pt idx="334">
                  <c:v>42691</c:v>
                </c:pt>
                <c:pt idx="335">
                  <c:v>42691.5</c:v>
                </c:pt>
                <c:pt idx="336">
                  <c:v>42692</c:v>
                </c:pt>
                <c:pt idx="337">
                  <c:v>42692.5</c:v>
                </c:pt>
                <c:pt idx="338">
                  <c:v>42693</c:v>
                </c:pt>
                <c:pt idx="339">
                  <c:v>42693.5</c:v>
                </c:pt>
                <c:pt idx="340">
                  <c:v>42694</c:v>
                </c:pt>
                <c:pt idx="341">
                  <c:v>42694.5</c:v>
                </c:pt>
                <c:pt idx="342">
                  <c:v>42695</c:v>
                </c:pt>
                <c:pt idx="343">
                  <c:v>42695.5</c:v>
                </c:pt>
                <c:pt idx="344">
                  <c:v>42696</c:v>
                </c:pt>
                <c:pt idx="345">
                  <c:v>42696.5</c:v>
                </c:pt>
              </c:numCache>
            </c:numRef>
          </c:xVal>
          <c:yVal>
            <c:numRef>
              <c:f>'New Way'!$B$53:$B$398</c:f>
              <c:numCache>
                <c:formatCode>General</c:formatCode>
                <c:ptCount val="346"/>
                <c:pt idx="0">
                  <c:v>11.56</c:v>
                </c:pt>
                <c:pt idx="1">
                  <c:v>11.567</c:v>
                </c:pt>
                <c:pt idx="2">
                  <c:v>11.58</c:v>
                </c:pt>
                <c:pt idx="3">
                  <c:v>11.64</c:v>
                </c:pt>
                <c:pt idx="4">
                  <c:v>11.66</c:v>
                </c:pt>
                <c:pt idx="5">
                  <c:v>11.66</c:v>
                </c:pt>
                <c:pt idx="6">
                  <c:v>11.76</c:v>
                </c:pt>
                <c:pt idx="7">
                  <c:v>11.823</c:v>
                </c:pt>
                <c:pt idx="8">
                  <c:v>11.93</c:v>
                </c:pt>
                <c:pt idx="9">
                  <c:v>12.023</c:v>
                </c:pt>
                <c:pt idx="10">
                  <c:v>12.1</c:v>
                </c:pt>
                <c:pt idx="11">
                  <c:v>12.147</c:v>
                </c:pt>
                <c:pt idx="12">
                  <c:v>12.22</c:v>
                </c:pt>
                <c:pt idx="13">
                  <c:v>12.307</c:v>
                </c:pt>
                <c:pt idx="14">
                  <c:v>12.363</c:v>
                </c:pt>
                <c:pt idx="15">
                  <c:v>12.417</c:v>
                </c:pt>
                <c:pt idx="16">
                  <c:v>12.483000000000001</c:v>
                </c:pt>
                <c:pt idx="17">
                  <c:v>12.557</c:v>
                </c:pt>
                <c:pt idx="18">
                  <c:v>12.617000000000001</c:v>
                </c:pt>
                <c:pt idx="19">
                  <c:v>12.727</c:v>
                </c:pt>
                <c:pt idx="20">
                  <c:v>12.78</c:v>
                </c:pt>
                <c:pt idx="21">
                  <c:v>12.913</c:v>
                </c:pt>
                <c:pt idx="22">
                  <c:v>12.957000000000001</c:v>
                </c:pt>
                <c:pt idx="23">
                  <c:v>13.17</c:v>
                </c:pt>
                <c:pt idx="24">
                  <c:v>13.233000000000001</c:v>
                </c:pt>
                <c:pt idx="25">
                  <c:v>13.36</c:v>
                </c:pt>
                <c:pt idx="26">
                  <c:v>13.287000000000001</c:v>
                </c:pt>
                <c:pt idx="27">
                  <c:v>13.427</c:v>
                </c:pt>
                <c:pt idx="28">
                  <c:v>13.4</c:v>
                </c:pt>
                <c:pt idx="29">
                  <c:v>13.557</c:v>
                </c:pt>
                <c:pt idx="30">
                  <c:v>13.542999999999999</c:v>
                </c:pt>
                <c:pt idx="31">
                  <c:v>13.683</c:v>
                </c:pt>
                <c:pt idx="32">
                  <c:v>13.643000000000001</c:v>
                </c:pt>
                <c:pt idx="33">
                  <c:v>13.77</c:v>
                </c:pt>
                <c:pt idx="34">
                  <c:v>13.75</c:v>
                </c:pt>
                <c:pt idx="35">
                  <c:v>13.9</c:v>
                </c:pt>
                <c:pt idx="36">
                  <c:v>13.872999999999999</c:v>
                </c:pt>
                <c:pt idx="37">
                  <c:v>13.987</c:v>
                </c:pt>
                <c:pt idx="38">
                  <c:v>13.993</c:v>
                </c:pt>
                <c:pt idx="39">
                  <c:v>14.137</c:v>
                </c:pt>
                <c:pt idx="40">
                  <c:v>14.157</c:v>
                </c:pt>
                <c:pt idx="41">
                  <c:v>14.323</c:v>
                </c:pt>
                <c:pt idx="42">
                  <c:v>14.363</c:v>
                </c:pt>
                <c:pt idx="43">
                  <c:v>14.493</c:v>
                </c:pt>
                <c:pt idx="44">
                  <c:v>14.467000000000001</c:v>
                </c:pt>
                <c:pt idx="45">
                  <c:v>14.673</c:v>
                </c:pt>
                <c:pt idx="46">
                  <c:v>14.71</c:v>
                </c:pt>
                <c:pt idx="47">
                  <c:v>14.897</c:v>
                </c:pt>
                <c:pt idx="48">
                  <c:v>14.943</c:v>
                </c:pt>
                <c:pt idx="49">
                  <c:v>15.106999999999999</c:v>
                </c:pt>
                <c:pt idx="50">
                  <c:v>15.1</c:v>
                </c:pt>
                <c:pt idx="51">
                  <c:v>15.28</c:v>
                </c:pt>
                <c:pt idx="52">
                  <c:v>15.292999999999999</c:v>
                </c:pt>
                <c:pt idx="53">
                  <c:v>15.462999999999999</c:v>
                </c:pt>
                <c:pt idx="54">
                  <c:v>15.516999999999999</c:v>
                </c:pt>
                <c:pt idx="55">
                  <c:v>15.667</c:v>
                </c:pt>
                <c:pt idx="56">
                  <c:v>15.647</c:v>
                </c:pt>
                <c:pt idx="57">
                  <c:v>15.766999999999999</c:v>
                </c:pt>
                <c:pt idx="58">
                  <c:v>15.95</c:v>
                </c:pt>
                <c:pt idx="59">
                  <c:v>15.867000000000001</c:v>
                </c:pt>
                <c:pt idx="60">
                  <c:v>15.936999999999999</c:v>
                </c:pt>
                <c:pt idx="61">
                  <c:v>16.023</c:v>
                </c:pt>
                <c:pt idx="62">
                  <c:v>16.036999999999999</c:v>
                </c:pt>
                <c:pt idx="63">
                  <c:v>16.117000000000001</c:v>
                </c:pt>
                <c:pt idx="64">
                  <c:v>16.117000000000001</c:v>
                </c:pt>
                <c:pt idx="65">
                  <c:v>16.207000000000001</c:v>
                </c:pt>
                <c:pt idx="66">
                  <c:v>16.233000000000001</c:v>
                </c:pt>
                <c:pt idx="67">
                  <c:v>16.327000000000002</c:v>
                </c:pt>
                <c:pt idx="68">
                  <c:v>16.332999999999998</c:v>
                </c:pt>
                <c:pt idx="69">
                  <c:v>16.413</c:v>
                </c:pt>
                <c:pt idx="70">
                  <c:v>16.427</c:v>
                </c:pt>
                <c:pt idx="71">
                  <c:v>16.489999999999998</c:v>
                </c:pt>
                <c:pt idx="72">
                  <c:v>16.477</c:v>
                </c:pt>
                <c:pt idx="73">
                  <c:v>16.542999999999999</c:v>
                </c:pt>
                <c:pt idx="74">
                  <c:v>16.57</c:v>
                </c:pt>
                <c:pt idx="75">
                  <c:v>16.623000000000001</c:v>
                </c:pt>
                <c:pt idx="76">
                  <c:v>16.617000000000001</c:v>
                </c:pt>
                <c:pt idx="77">
                  <c:v>16.637</c:v>
                </c:pt>
                <c:pt idx="78">
                  <c:v>16.649999999999999</c:v>
                </c:pt>
                <c:pt idx="79">
                  <c:v>16.940000000000001</c:v>
                </c:pt>
                <c:pt idx="80">
                  <c:v>16.940000000000001</c:v>
                </c:pt>
                <c:pt idx="81">
                  <c:v>17.143000000000001</c:v>
                </c:pt>
                <c:pt idx="82">
                  <c:v>17.216999999999999</c:v>
                </c:pt>
                <c:pt idx="83">
                  <c:v>17.317</c:v>
                </c:pt>
                <c:pt idx="84">
                  <c:v>17.337</c:v>
                </c:pt>
                <c:pt idx="85">
                  <c:v>17.413</c:v>
                </c:pt>
                <c:pt idx="86">
                  <c:v>17.420000000000002</c:v>
                </c:pt>
                <c:pt idx="87">
                  <c:v>17.472999999999999</c:v>
                </c:pt>
                <c:pt idx="88">
                  <c:v>17.492999999999999</c:v>
                </c:pt>
                <c:pt idx="89">
                  <c:v>17.547000000000001</c:v>
                </c:pt>
                <c:pt idx="90">
                  <c:v>17.547000000000001</c:v>
                </c:pt>
                <c:pt idx="91">
                  <c:v>17.613</c:v>
                </c:pt>
                <c:pt idx="92">
                  <c:v>17.606999999999999</c:v>
                </c:pt>
                <c:pt idx="93">
                  <c:v>17.646999999999998</c:v>
                </c:pt>
                <c:pt idx="94">
                  <c:v>17.649999999999999</c:v>
                </c:pt>
                <c:pt idx="95">
                  <c:v>17.683</c:v>
                </c:pt>
                <c:pt idx="96">
                  <c:v>17.683</c:v>
                </c:pt>
                <c:pt idx="97">
                  <c:v>17.716999999999999</c:v>
                </c:pt>
                <c:pt idx="98">
                  <c:v>17.757000000000001</c:v>
                </c:pt>
                <c:pt idx="99">
                  <c:v>17.823</c:v>
                </c:pt>
                <c:pt idx="100">
                  <c:v>17.89</c:v>
                </c:pt>
                <c:pt idx="101">
                  <c:v>17.952999999999999</c:v>
                </c:pt>
                <c:pt idx="102">
                  <c:v>17.952999999999999</c:v>
                </c:pt>
                <c:pt idx="103">
                  <c:v>18.007000000000001</c:v>
                </c:pt>
                <c:pt idx="104">
                  <c:v>18.007000000000001</c:v>
                </c:pt>
                <c:pt idx="105">
                  <c:v>18.067</c:v>
                </c:pt>
                <c:pt idx="106">
                  <c:v>18.033000000000001</c:v>
                </c:pt>
                <c:pt idx="107">
                  <c:v>18.126999999999999</c:v>
                </c:pt>
                <c:pt idx="108">
                  <c:v>18.100000000000001</c:v>
                </c:pt>
                <c:pt idx="109">
                  <c:v>18.106999999999999</c:v>
                </c:pt>
                <c:pt idx="110">
                  <c:v>18.16</c:v>
                </c:pt>
                <c:pt idx="111">
                  <c:v>18.2</c:v>
                </c:pt>
                <c:pt idx="112">
                  <c:v>18.18</c:v>
                </c:pt>
                <c:pt idx="113">
                  <c:v>18.2</c:v>
                </c:pt>
                <c:pt idx="114">
                  <c:v>18.2</c:v>
                </c:pt>
                <c:pt idx="115">
                  <c:v>18.227</c:v>
                </c:pt>
                <c:pt idx="116">
                  <c:v>18.257000000000001</c:v>
                </c:pt>
                <c:pt idx="117">
                  <c:v>18.29</c:v>
                </c:pt>
                <c:pt idx="118">
                  <c:v>18.297000000000001</c:v>
                </c:pt>
                <c:pt idx="119">
                  <c:v>18.343</c:v>
                </c:pt>
                <c:pt idx="120">
                  <c:v>18.27</c:v>
                </c:pt>
                <c:pt idx="121">
                  <c:v>18.41</c:v>
                </c:pt>
                <c:pt idx="122">
                  <c:v>18.422999999999998</c:v>
                </c:pt>
                <c:pt idx="123">
                  <c:v>18.477</c:v>
                </c:pt>
                <c:pt idx="124">
                  <c:v>18.457000000000001</c:v>
                </c:pt>
                <c:pt idx="125">
                  <c:v>18.553000000000001</c:v>
                </c:pt>
                <c:pt idx="126">
                  <c:v>18.533000000000001</c:v>
                </c:pt>
                <c:pt idx="127">
                  <c:v>18.510000000000002</c:v>
                </c:pt>
                <c:pt idx="128">
                  <c:v>18.087</c:v>
                </c:pt>
                <c:pt idx="129">
                  <c:v>18.356999999999999</c:v>
                </c:pt>
                <c:pt idx="130">
                  <c:v>18.579999999999998</c:v>
                </c:pt>
                <c:pt idx="131">
                  <c:v>18.773</c:v>
                </c:pt>
                <c:pt idx="132">
                  <c:v>18.739999999999998</c:v>
                </c:pt>
                <c:pt idx="133">
                  <c:v>18.850000000000001</c:v>
                </c:pt>
                <c:pt idx="134">
                  <c:v>18.837</c:v>
                </c:pt>
                <c:pt idx="135">
                  <c:v>18.773</c:v>
                </c:pt>
                <c:pt idx="136">
                  <c:v>18.693000000000001</c:v>
                </c:pt>
                <c:pt idx="137">
                  <c:v>18.7</c:v>
                </c:pt>
                <c:pt idx="138">
                  <c:v>18.693000000000001</c:v>
                </c:pt>
                <c:pt idx="139">
                  <c:v>18.672999999999998</c:v>
                </c:pt>
                <c:pt idx="140">
                  <c:v>18.64</c:v>
                </c:pt>
                <c:pt idx="141">
                  <c:v>18.652999999999999</c:v>
                </c:pt>
                <c:pt idx="142">
                  <c:v>18.646999999999998</c:v>
                </c:pt>
                <c:pt idx="143">
                  <c:v>18.646999999999998</c:v>
                </c:pt>
                <c:pt idx="144">
                  <c:v>18.64</c:v>
                </c:pt>
                <c:pt idx="145">
                  <c:v>18.632999999999999</c:v>
                </c:pt>
                <c:pt idx="146">
                  <c:v>18.632999999999999</c:v>
                </c:pt>
                <c:pt idx="147">
                  <c:v>18.626999999999999</c:v>
                </c:pt>
                <c:pt idx="148">
                  <c:v>18.62</c:v>
                </c:pt>
                <c:pt idx="149">
                  <c:v>18.62</c:v>
                </c:pt>
                <c:pt idx="150">
                  <c:v>18.606999999999999</c:v>
                </c:pt>
                <c:pt idx="151">
                  <c:v>18.62</c:v>
                </c:pt>
                <c:pt idx="152">
                  <c:v>18.593</c:v>
                </c:pt>
                <c:pt idx="153">
                  <c:v>18.600000000000001</c:v>
                </c:pt>
                <c:pt idx="154">
                  <c:v>18.587</c:v>
                </c:pt>
                <c:pt idx="155">
                  <c:v>18.600000000000001</c:v>
                </c:pt>
                <c:pt idx="156">
                  <c:v>18.477</c:v>
                </c:pt>
                <c:pt idx="157">
                  <c:v>18.309999999999999</c:v>
                </c:pt>
                <c:pt idx="158">
                  <c:v>18.54</c:v>
                </c:pt>
                <c:pt idx="159">
                  <c:v>18.510000000000002</c:v>
                </c:pt>
                <c:pt idx="160">
                  <c:v>18.443000000000001</c:v>
                </c:pt>
                <c:pt idx="161">
                  <c:v>18.39</c:v>
                </c:pt>
                <c:pt idx="162">
                  <c:v>18.356999999999999</c:v>
                </c:pt>
                <c:pt idx="163">
                  <c:v>18.337</c:v>
                </c:pt>
                <c:pt idx="164">
                  <c:v>18.303000000000001</c:v>
                </c:pt>
                <c:pt idx="165">
                  <c:v>18.257000000000001</c:v>
                </c:pt>
                <c:pt idx="166">
                  <c:v>18.236999999999998</c:v>
                </c:pt>
                <c:pt idx="167">
                  <c:v>18.27</c:v>
                </c:pt>
                <c:pt idx="168">
                  <c:v>18.309999999999999</c:v>
                </c:pt>
                <c:pt idx="169">
                  <c:v>18.317</c:v>
                </c:pt>
                <c:pt idx="170">
                  <c:v>18.283000000000001</c:v>
                </c:pt>
                <c:pt idx="171">
                  <c:v>18.27</c:v>
                </c:pt>
                <c:pt idx="172">
                  <c:v>18.257000000000001</c:v>
                </c:pt>
                <c:pt idx="173">
                  <c:v>18.277000000000001</c:v>
                </c:pt>
                <c:pt idx="174">
                  <c:v>18.242999999999999</c:v>
                </c:pt>
                <c:pt idx="175">
                  <c:v>18.242999999999999</c:v>
                </c:pt>
                <c:pt idx="176">
                  <c:v>18.233000000000001</c:v>
                </c:pt>
                <c:pt idx="177">
                  <c:v>18.242999999999999</c:v>
                </c:pt>
                <c:pt idx="178">
                  <c:v>18.233000000000001</c:v>
                </c:pt>
                <c:pt idx="179">
                  <c:v>18.236999999999998</c:v>
                </c:pt>
                <c:pt idx="180">
                  <c:v>18.22</c:v>
                </c:pt>
                <c:pt idx="181">
                  <c:v>18.207000000000001</c:v>
                </c:pt>
                <c:pt idx="182">
                  <c:v>18.172999999999998</c:v>
                </c:pt>
                <c:pt idx="183">
                  <c:v>18.16</c:v>
                </c:pt>
                <c:pt idx="184">
                  <c:v>18.132999999999999</c:v>
                </c:pt>
                <c:pt idx="185">
                  <c:v>18.106999999999999</c:v>
                </c:pt>
                <c:pt idx="186">
                  <c:v>18.087</c:v>
                </c:pt>
                <c:pt idx="187">
                  <c:v>18.100000000000001</c:v>
                </c:pt>
                <c:pt idx="188">
                  <c:v>18.059999999999999</c:v>
                </c:pt>
                <c:pt idx="189">
                  <c:v>18.079999999999998</c:v>
                </c:pt>
                <c:pt idx="190">
                  <c:v>18.059999999999999</c:v>
                </c:pt>
                <c:pt idx="191">
                  <c:v>18.079999999999998</c:v>
                </c:pt>
                <c:pt idx="192">
                  <c:v>18.059999999999999</c:v>
                </c:pt>
                <c:pt idx="193">
                  <c:v>18.067</c:v>
                </c:pt>
                <c:pt idx="194">
                  <c:v>18.059999999999999</c:v>
                </c:pt>
                <c:pt idx="195">
                  <c:v>18.073</c:v>
                </c:pt>
                <c:pt idx="196">
                  <c:v>18.067</c:v>
                </c:pt>
                <c:pt idx="197">
                  <c:v>18.079999999999998</c:v>
                </c:pt>
                <c:pt idx="198">
                  <c:v>18.079999999999998</c:v>
                </c:pt>
                <c:pt idx="199">
                  <c:v>18.079999999999998</c:v>
                </c:pt>
                <c:pt idx="200">
                  <c:v>18.073</c:v>
                </c:pt>
                <c:pt idx="201">
                  <c:v>18.093</c:v>
                </c:pt>
                <c:pt idx="202">
                  <c:v>18.079999999999998</c:v>
                </c:pt>
                <c:pt idx="203">
                  <c:v>18.093</c:v>
                </c:pt>
                <c:pt idx="204">
                  <c:v>18.073</c:v>
                </c:pt>
                <c:pt idx="205">
                  <c:v>18.093</c:v>
                </c:pt>
                <c:pt idx="206">
                  <c:v>18.079999999999998</c:v>
                </c:pt>
                <c:pt idx="207">
                  <c:v>18.087</c:v>
                </c:pt>
                <c:pt idx="208">
                  <c:v>18.079999999999998</c:v>
                </c:pt>
                <c:pt idx="209">
                  <c:v>18.100000000000001</c:v>
                </c:pt>
                <c:pt idx="210">
                  <c:v>18.087</c:v>
                </c:pt>
                <c:pt idx="211">
                  <c:v>18.106999999999999</c:v>
                </c:pt>
                <c:pt idx="212">
                  <c:v>18.100000000000001</c:v>
                </c:pt>
                <c:pt idx="213">
                  <c:v>18.12</c:v>
                </c:pt>
                <c:pt idx="214">
                  <c:v>18.106999999999999</c:v>
                </c:pt>
                <c:pt idx="215">
                  <c:v>18.12</c:v>
                </c:pt>
                <c:pt idx="216">
                  <c:v>18.113</c:v>
                </c:pt>
                <c:pt idx="217">
                  <c:v>18.12</c:v>
                </c:pt>
                <c:pt idx="218">
                  <c:v>18.106999999999999</c:v>
                </c:pt>
                <c:pt idx="219">
                  <c:v>18.113</c:v>
                </c:pt>
                <c:pt idx="220">
                  <c:v>18.100000000000001</c:v>
                </c:pt>
                <c:pt idx="221">
                  <c:v>18.093</c:v>
                </c:pt>
                <c:pt idx="222">
                  <c:v>18.073</c:v>
                </c:pt>
                <c:pt idx="223">
                  <c:v>18.079999999999998</c:v>
                </c:pt>
                <c:pt idx="224">
                  <c:v>18.053000000000001</c:v>
                </c:pt>
                <c:pt idx="225">
                  <c:v>18.02</c:v>
                </c:pt>
                <c:pt idx="226">
                  <c:v>17.992999999999999</c:v>
                </c:pt>
                <c:pt idx="227">
                  <c:v>18.027000000000001</c:v>
                </c:pt>
                <c:pt idx="228">
                  <c:v>18.02</c:v>
                </c:pt>
                <c:pt idx="229">
                  <c:v>18.047000000000001</c:v>
                </c:pt>
                <c:pt idx="230">
                  <c:v>18.047000000000001</c:v>
                </c:pt>
                <c:pt idx="231">
                  <c:v>18.053000000000001</c:v>
                </c:pt>
                <c:pt idx="232">
                  <c:v>18.033000000000001</c:v>
                </c:pt>
                <c:pt idx="233">
                  <c:v>18.027000000000001</c:v>
                </c:pt>
                <c:pt idx="234">
                  <c:v>18.007000000000001</c:v>
                </c:pt>
                <c:pt idx="235">
                  <c:v>18</c:v>
                </c:pt>
                <c:pt idx="236">
                  <c:v>17.966999999999999</c:v>
                </c:pt>
                <c:pt idx="237">
                  <c:v>17.952999999999999</c:v>
                </c:pt>
                <c:pt idx="238">
                  <c:v>17.91</c:v>
                </c:pt>
                <c:pt idx="239">
                  <c:v>17.896999999999998</c:v>
                </c:pt>
                <c:pt idx="240">
                  <c:v>17.87</c:v>
                </c:pt>
                <c:pt idx="241">
                  <c:v>17.843</c:v>
                </c:pt>
                <c:pt idx="242">
                  <c:v>17.823</c:v>
                </c:pt>
                <c:pt idx="243">
                  <c:v>17.803000000000001</c:v>
                </c:pt>
                <c:pt idx="244">
                  <c:v>17.79</c:v>
                </c:pt>
                <c:pt idx="245">
                  <c:v>17.763000000000002</c:v>
                </c:pt>
                <c:pt idx="246">
                  <c:v>17.73</c:v>
                </c:pt>
                <c:pt idx="247">
                  <c:v>17.702999999999999</c:v>
                </c:pt>
                <c:pt idx="248">
                  <c:v>17.670000000000002</c:v>
                </c:pt>
                <c:pt idx="249">
                  <c:v>17.657</c:v>
                </c:pt>
                <c:pt idx="250">
                  <c:v>17.632999999999999</c:v>
                </c:pt>
                <c:pt idx="251">
                  <c:v>17.600000000000001</c:v>
                </c:pt>
                <c:pt idx="252">
                  <c:v>17.573</c:v>
                </c:pt>
                <c:pt idx="253">
                  <c:v>17.553000000000001</c:v>
                </c:pt>
                <c:pt idx="254">
                  <c:v>17.52</c:v>
                </c:pt>
                <c:pt idx="255">
                  <c:v>17.492999999999999</c:v>
                </c:pt>
                <c:pt idx="256">
                  <c:v>17.46</c:v>
                </c:pt>
                <c:pt idx="257">
                  <c:v>17.427</c:v>
                </c:pt>
                <c:pt idx="258">
                  <c:v>17.38</c:v>
                </c:pt>
                <c:pt idx="259">
                  <c:v>17.367000000000001</c:v>
                </c:pt>
                <c:pt idx="260">
                  <c:v>17.337</c:v>
                </c:pt>
                <c:pt idx="261">
                  <c:v>17.303000000000001</c:v>
                </c:pt>
                <c:pt idx="262">
                  <c:v>17.263000000000002</c:v>
                </c:pt>
                <c:pt idx="263">
                  <c:v>17.23</c:v>
                </c:pt>
                <c:pt idx="264">
                  <c:v>17.196999999999999</c:v>
                </c:pt>
                <c:pt idx="265">
                  <c:v>17.163</c:v>
                </c:pt>
                <c:pt idx="266">
                  <c:v>17.13</c:v>
                </c:pt>
                <c:pt idx="267">
                  <c:v>17.09</c:v>
                </c:pt>
                <c:pt idx="268">
                  <c:v>17.062999999999999</c:v>
                </c:pt>
                <c:pt idx="269">
                  <c:v>17.033000000000001</c:v>
                </c:pt>
                <c:pt idx="270">
                  <c:v>17.007000000000001</c:v>
                </c:pt>
                <c:pt idx="271">
                  <c:v>16.98</c:v>
                </c:pt>
                <c:pt idx="272">
                  <c:v>16.946999999999999</c:v>
                </c:pt>
                <c:pt idx="273">
                  <c:v>16.920000000000002</c:v>
                </c:pt>
                <c:pt idx="274">
                  <c:v>16.893000000000001</c:v>
                </c:pt>
                <c:pt idx="275">
                  <c:v>16.867000000000001</c:v>
                </c:pt>
                <c:pt idx="276">
                  <c:v>16.847000000000001</c:v>
                </c:pt>
                <c:pt idx="277">
                  <c:v>16.827000000000002</c:v>
                </c:pt>
                <c:pt idx="278">
                  <c:v>16.806999999999999</c:v>
                </c:pt>
                <c:pt idx="279">
                  <c:v>16.78</c:v>
                </c:pt>
                <c:pt idx="280">
                  <c:v>16.757000000000001</c:v>
                </c:pt>
                <c:pt idx="281">
                  <c:v>16.736999999999998</c:v>
                </c:pt>
                <c:pt idx="282">
                  <c:v>16.716999999999999</c:v>
                </c:pt>
                <c:pt idx="283">
                  <c:v>16.702999999999999</c:v>
                </c:pt>
                <c:pt idx="284">
                  <c:v>16.670000000000002</c:v>
                </c:pt>
                <c:pt idx="285">
                  <c:v>16.643000000000001</c:v>
                </c:pt>
                <c:pt idx="286">
                  <c:v>16.623000000000001</c:v>
                </c:pt>
                <c:pt idx="287">
                  <c:v>16.597000000000001</c:v>
                </c:pt>
                <c:pt idx="288">
                  <c:v>16.577000000000002</c:v>
                </c:pt>
                <c:pt idx="289">
                  <c:v>16.542999999999999</c:v>
                </c:pt>
                <c:pt idx="290">
                  <c:v>16.523</c:v>
                </c:pt>
                <c:pt idx="291">
                  <c:v>16.497</c:v>
                </c:pt>
                <c:pt idx="292">
                  <c:v>16.452999999999999</c:v>
                </c:pt>
                <c:pt idx="293">
                  <c:v>16.427</c:v>
                </c:pt>
                <c:pt idx="294">
                  <c:v>16.399999999999999</c:v>
                </c:pt>
                <c:pt idx="295">
                  <c:v>16.373000000000001</c:v>
                </c:pt>
                <c:pt idx="296">
                  <c:v>16.36</c:v>
                </c:pt>
                <c:pt idx="297">
                  <c:v>16.34</c:v>
                </c:pt>
                <c:pt idx="298">
                  <c:v>16.312999999999999</c:v>
                </c:pt>
                <c:pt idx="299">
                  <c:v>16.286999999999999</c:v>
                </c:pt>
                <c:pt idx="300">
                  <c:v>16.253</c:v>
                </c:pt>
                <c:pt idx="301">
                  <c:v>16.239999999999998</c:v>
                </c:pt>
                <c:pt idx="302">
                  <c:v>16.207000000000001</c:v>
                </c:pt>
                <c:pt idx="303">
                  <c:v>16.18</c:v>
                </c:pt>
                <c:pt idx="304">
                  <c:v>16.163</c:v>
                </c:pt>
                <c:pt idx="305">
                  <c:v>16.137</c:v>
                </c:pt>
                <c:pt idx="306">
                  <c:v>16.117000000000001</c:v>
                </c:pt>
                <c:pt idx="307">
                  <c:v>16.09</c:v>
                </c:pt>
                <c:pt idx="308">
                  <c:v>16.07</c:v>
                </c:pt>
                <c:pt idx="309">
                  <c:v>16.05</c:v>
                </c:pt>
                <c:pt idx="310">
                  <c:v>16.023</c:v>
                </c:pt>
                <c:pt idx="311">
                  <c:v>16.003</c:v>
                </c:pt>
                <c:pt idx="312">
                  <c:v>15.977</c:v>
                </c:pt>
                <c:pt idx="313">
                  <c:v>15.957000000000001</c:v>
                </c:pt>
                <c:pt idx="314">
                  <c:v>15.923</c:v>
                </c:pt>
                <c:pt idx="315">
                  <c:v>15.89</c:v>
                </c:pt>
                <c:pt idx="316">
                  <c:v>15.84</c:v>
                </c:pt>
                <c:pt idx="317">
                  <c:v>15.773</c:v>
                </c:pt>
                <c:pt idx="318">
                  <c:v>15.727</c:v>
                </c:pt>
                <c:pt idx="319">
                  <c:v>15.667</c:v>
                </c:pt>
                <c:pt idx="320">
                  <c:v>15.627000000000001</c:v>
                </c:pt>
                <c:pt idx="321">
                  <c:v>15.583</c:v>
                </c:pt>
                <c:pt idx="322">
                  <c:v>15.53</c:v>
                </c:pt>
                <c:pt idx="323">
                  <c:v>15.477</c:v>
                </c:pt>
                <c:pt idx="324">
                  <c:v>15.443</c:v>
                </c:pt>
                <c:pt idx="325">
                  <c:v>15.356999999999999</c:v>
                </c:pt>
                <c:pt idx="326">
                  <c:v>15.33</c:v>
                </c:pt>
                <c:pt idx="327">
                  <c:v>15.273</c:v>
                </c:pt>
                <c:pt idx="328">
                  <c:v>15.233000000000001</c:v>
                </c:pt>
                <c:pt idx="329">
                  <c:v>15.186999999999999</c:v>
                </c:pt>
                <c:pt idx="330">
                  <c:v>15.113</c:v>
                </c:pt>
                <c:pt idx="331">
                  <c:v>15.053000000000001</c:v>
                </c:pt>
                <c:pt idx="332">
                  <c:v>15.007</c:v>
                </c:pt>
                <c:pt idx="333">
                  <c:v>14.93</c:v>
                </c:pt>
                <c:pt idx="334">
                  <c:v>14.91</c:v>
                </c:pt>
                <c:pt idx="335">
                  <c:v>14.85</c:v>
                </c:pt>
                <c:pt idx="336">
                  <c:v>14.797000000000001</c:v>
                </c:pt>
                <c:pt idx="337">
                  <c:v>14.757</c:v>
                </c:pt>
                <c:pt idx="338">
                  <c:v>14.68</c:v>
                </c:pt>
                <c:pt idx="339">
                  <c:v>14.632999999999999</c:v>
                </c:pt>
                <c:pt idx="340">
                  <c:v>14.526999999999999</c:v>
                </c:pt>
                <c:pt idx="341">
                  <c:v>14.46</c:v>
                </c:pt>
                <c:pt idx="342">
                  <c:v>14.39</c:v>
                </c:pt>
                <c:pt idx="343">
                  <c:v>14.382999999999999</c:v>
                </c:pt>
                <c:pt idx="344">
                  <c:v>14.243</c:v>
                </c:pt>
                <c:pt idx="345">
                  <c:v>14.183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66048"/>
        <c:axId val="87255680"/>
      </c:scatterChart>
      <c:valAx>
        <c:axId val="463861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253760"/>
        <c:crosses val="max"/>
        <c:crossBetween val="midCat"/>
        <c:minorUnit val="1"/>
      </c:valAx>
      <c:valAx>
        <c:axId val="87253760"/>
        <c:scaling>
          <c:orientation val="maxMin"/>
          <c:max val="6"/>
          <c:min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Depth to Water (ft bgs)</a:t>
                </a:r>
              </a:p>
            </c:rich>
          </c:tx>
          <c:layout>
            <c:manualLayout>
              <c:xMode val="edge"/>
              <c:yMode val="edge"/>
              <c:x val="1.1994002998500749E-2"/>
              <c:y val="0.348928489202007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386176"/>
        <c:crosses val="autoZero"/>
        <c:crossBetween val="midCat"/>
      </c:valAx>
      <c:valAx>
        <c:axId val="87255680"/>
        <c:scaling>
          <c:orientation val="minMax"/>
          <c:max val="20"/>
          <c:min val="1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266048"/>
        <c:crosses val="max"/>
        <c:crossBetween val="midCat"/>
      </c:valAx>
      <c:valAx>
        <c:axId val="87266048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872556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21</xdr:col>
      <xdr:colOff>514350</xdr:colOff>
      <xdr:row>26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21</xdr:col>
      <xdr:colOff>514350</xdr:colOff>
      <xdr:row>26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98"/>
  <sheetViews>
    <sheetView topLeftCell="A363" workbookViewId="0">
      <selection activeCell="I398" sqref="I398"/>
    </sheetView>
  </sheetViews>
  <sheetFormatPr defaultRowHeight="15" x14ac:dyDescent="0.25"/>
  <cols>
    <col min="1" max="1" width="17.42578125" customWidth="1"/>
    <col min="2" max="2" width="16" bestFit="1" customWidth="1"/>
    <col min="3" max="3" width="14.28515625" bestFit="1" customWidth="1"/>
    <col min="4" max="4" width="15.140625" customWidth="1"/>
    <col min="5" max="5" width="12.42578125" customWidth="1"/>
    <col min="6" max="6" width="10" customWidth="1"/>
    <col min="7" max="7" width="19.42578125" customWidth="1"/>
    <col min="8" max="8" width="15.140625" customWidth="1"/>
    <col min="9" max="9" width="10.425781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4" x14ac:dyDescent="0.25">
      <c r="A17" t="s">
        <v>16</v>
      </c>
    </row>
    <row r="18" spans="1:4" x14ac:dyDescent="0.25">
      <c r="A18" t="s">
        <v>17</v>
      </c>
    </row>
    <row r="19" spans="1:4" x14ac:dyDescent="0.25">
      <c r="A19" t="s">
        <v>18</v>
      </c>
    </row>
    <row r="20" spans="1:4" x14ac:dyDescent="0.25">
      <c r="A20" t="s">
        <v>19</v>
      </c>
    </row>
    <row r="21" spans="1:4" x14ac:dyDescent="0.25">
      <c r="A21" t="s">
        <v>20</v>
      </c>
    </row>
    <row r="22" spans="1:4" x14ac:dyDescent="0.25">
      <c r="A22" t="s">
        <v>21</v>
      </c>
    </row>
    <row r="23" spans="1:4" x14ac:dyDescent="0.25">
      <c r="A23" t="s">
        <v>22</v>
      </c>
    </row>
    <row r="24" spans="1:4" x14ac:dyDescent="0.25">
      <c r="A24" t="s">
        <v>23</v>
      </c>
    </row>
    <row r="25" spans="1:4" x14ac:dyDescent="0.25">
      <c r="A25" t="s">
        <v>24</v>
      </c>
    </row>
    <row r="26" spans="1:4" x14ac:dyDescent="0.25">
      <c r="A26" t="s">
        <v>25</v>
      </c>
    </row>
    <row r="27" spans="1:4" x14ac:dyDescent="0.25">
      <c r="A27" t="s">
        <v>26</v>
      </c>
    </row>
    <row r="28" spans="1:4" x14ac:dyDescent="0.25">
      <c r="A28" t="s">
        <v>27</v>
      </c>
    </row>
    <row r="29" spans="1:4" x14ac:dyDescent="0.25">
      <c r="A29" t="s">
        <v>28</v>
      </c>
    </row>
    <row r="32" spans="1:4" x14ac:dyDescent="0.25">
      <c r="A32" t="s">
        <v>29</v>
      </c>
      <c r="D32" s="2" t="s">
        <v>38</v>
      </c>
    </row>
    <row r="33" spans="1:4" x14ac:dyDescent="0.25">
      <c r="A33" t="s">
        <v>12</v>
      </c>
      <c r="D33" s="3">
        <v>5618</v>
      </c>
    </row>
    <row r="34" spans="1:4" x14ac:dyDescent="0.25">
      <c r="A34" t="s">
        <v>13</v>
      </c>
      <c r="D34" s="3"/>
    </row>
    <row r="35" spans="1:4" x14ac:dyDescent="0.25">
      <c r="A35" t="s">
        <v>15</v>
      </c>
      <c r="D35" s="2" t="s">
        <v>39</v>
      </c>
    </row>
    <row r="36" spans="1:4" x14ac:dyDescent="0.25">
      <c r="A36" t="s">
        <v>30</v>
      </c>
      <c r="D36" s="4">
        <v>2.2000000000000002</v>
      </c>
    </row>
    <row r="37" spans="1:4" x14ac:dyDescent="0.25">
      <c r="A37" t="s">
        <v>17</v>
      </c>
      <c r="D37" s="4"/>
    </row>
    <row r="38" spans="1:4" x14ac:dyDescent="0.25">
      <c r="A38" t="s">
        <v>31</v>
      </c>
      <c r="D38" s="2" t="s">
        <v>40</v>
      </c>
    </row>
    <row r="39" spans="1:4" x14ac:dyDescent="0.25">
      <c r="A39" t="s">
        <v>32</v>
      </c>
      <c r="D39">
        <v>15.3</v>
      </c>
    </row>
    <row r="40" spans="1:4" x14ac:dyDescent="0.25">
      <c r="A40" t="s">
        <v>33</v>
      </c>
    </row>
    <row r="41" spans="1:4" x14ac:dyDescent="0.25">
      <c r="A41" t="s">
        <v>20</v>
      </c>
    </row>
    <row r="42" spans="1:4" x14ac:dyDescent="0.25">
      <c r="A42" t="s">
        <v>21</v>
      </c>
    </row>
    <row r="43" spans="1:4" x14ac:dyDescent="0.25">
      <c r="A43" t="s">
        <v>22</v>
      </c>
    </row>
    <row r="44" spans="1:4" x14ac:dyDescent="0.25">
      <c r="A44" t="s">
        <v>23</v>
      </c>
    </row>
    <row r="45" spans="1:4" x14ac:dyDescent="0.25">
      <c r="A45" t="s">
        <v>24</v>
      </c>
    </row>
    <row r="46" spans="1:4" x14ac:dyDescent="0.25">
      <c r="A46" t="s">
        <v>34</v>
      </c>
    </row>
    <row r="47" spans="1:4" x14ac:dyDescent="0.25">
      <c r="A47" t="s">
        <v>26</v>
      </c>
    </row>
    <row r="48" spans="1:4" x14ac:dyDescent="0.25">
      <c r="A48" t="s">
        <v>27</v>
      </c>
    </row>
    <row r="49" spans="1:9" x14ac:dyDescent="0.25">
      <c r="A49" t="s">
        <v>28</v>
      </c>
    </row>
    <row r="52" spans="1:9" ht="45" x14ac:dyDescent="0.25">
      <c r="A52" s="5" t="s">
        <v>35</v>
      </c>
      <c r="B52" s="5" t="s">
        <v>37</v>
      </c>
      <c r="C52" s="6" t="s">
        <v>36</v>
      </c>
      <c r="D52" s="6" t="s">
        <v>41</v>
      </c>
      <c r="E52" s="6" t="s">
        <v>42</v>
      </c>
      <c r="F52" s="7" t="s">
        <v>43</v>
      </c>
      <c r="G52" s="8" t="s">
        <v>44</v>
      </c>
      <c r="H52" s="6" t="s">
        <v>45</v>
      </c>
      <c r="I52" s="6" t="s">
        <v>46</v>
      </c>
    </row>
    <row r="53" spans="1:9" x14ac:dyDescent="0.25">
      <c r="A53" s="1">
        <v>42524</v>
      </c>
      <c r="B53">
        <v>11.56</v>
      </c>
      <c r="C53">
        <v>9.2536100000000001</v>
      </c>
      <c r="D53">
        <v>9.2536100000000001</v>
      </c>
      <c r="E53" s="9">
        <f t="shared" ref="E53:E116" si="0">$D$33+$D$36-$D$39+D53</f>
        <v>5614.1536099999994</v>
      </c>
      <c r="F53" s="9">
        <f t="shared" ref="F53:F116" si="1">$D$39-$D$36-D53</f>
        <v>3.8463900000000013</v>
      </c>
      <c r="H53">
        <v>2.71</v>
      </c>
      <c r="I53" s="10">
        <f>H53-F53</f>
        <v>-1.1363900000000013</v>
      </c>
    </row>
    <row r="54" spans="1:9" x14ac:dyDescent="0.25">
      <c r="A54" s="1">
        <v>42524.5</v>
      </c>
      <c r="B54">
        <v>11.567</v>
      </c>
      <c r="C54">
        <v>9.4384300000000003</v>
      </c>
      <c r="D54">
        <v>9.4384300000000003</v>
      </c>
      <c r="E54" s="9">
        <f t="shared" si="0"/>
        <v>5614.3384299999998</v>
      </c>
      <c r="F54" s="9">
        <f t="shared" si="1"/>
        <v>3.6615700000000011</v>
      </c>
    </row>
    <row r="55" spans="1:9" x14ac:dyDescent="0.25">
      <c r="A55" s="1">
        <v>42525</v>
      </c>
      <c r="B55">
        <v>11.58</v>
      </c>
      <c r="C55">
        <v>9.5272900000000007</v>
      </c>
      <c r="D55">
        <v>9.5272900000000007</v>
      </c>
      <c r="E55" s="9">
        <f t="shared" si="0"/>
        <v>5614.4272899999996</v>
      </c>
      <c r="F55" s="9">
        <f t="shared" si="1"/>
        <v>3.5727100000000007</v>
      </c>
    </row>
    <row r="56" spans="1:9" x14ac:dyDescent="0.25">
      <c r="A56" s="1">
        <v>42525.5</v>
      </c>
      <c r="B56">
        <v>11.64</v>
      </c>
      <c r="C56">
        <v>9.5398599999999991</v>
      </c>
      <c r="D56">
        <v>9.5398599999999991</v>
      </c>
      <c r="E56" s="9">
        <f t="shared" si="0"/>
        <v>5614.4398599999995</v>
      </c>
      <c r="F56" s="9">
        <f t="shared" si="1"/>
        <v>3.5601400000000023</v>
      </c>
    </row>
    <row r="57" spans="1:9" x14ac:dyDescent="0.25">
      <c r="A57" s="1">
        <v>42526</v>
      </c>
      <c r="B57">
        <v>11.66</v>
      </c>
      <c r="C57">
        <v>9.5445100000000007</v>
      </c>
      <c r="D57">
        <v>9.5445100000000007</v>
      </c>
      <c r="E57" s="9">
        <f t="shared" si="0"/>
        <v>5614.4445099999994</v>
      </c>
      <c r="F57" s="9">
        <f t="shared" si="1"/>
        <v>3.5554900000000007</v>
      </c>
    </row>
    <row r="58" spans="1:9" x14ac:dyDescent="0.25">
      <c r="A58" s="1">
        <v>42526.5</v>
      </c>
      <c r="B58">
        <v>11.66</v>
      </c>
      <c r="C58">
        <v>9.7520199999999999</v>
      </c>
      <c r="D58">
        <v>9.7520199999999999</v>
      </c>
      <c r="E58" s="9">
        <f t="shared" si="0"/>
        <v>5614.6520199999995</v>
      </c>
      <c r="F58" s="9">
        <f t="shared" si="1"/>
        <v>3.3479800000000015</v>
      </c>
    </row>
    <row r="59" spans="1:9" x14ac:dyDescent="0.25">
      <c r="A59" s="1">
        <v>42527</v>
      </c>
      <c r="B59">
        <v>11.76</v>
      </c>
      <c r="C59">
        <v>10.19576</v>
      </c>
      <c r="D59">
        <v>10.19576</v>
      </c>
      <c r="E59" s="9">
        <f t="shared" si="0"/>
        <v>5615.0957599999992</v>
      </c>
      <c r="F59" s="9">
        <f t="shared" si="1"/>
        <v>2.9042400000000015</v>
      </c>
    </row>
    <row r="60" spans="1:9" x14ac:dyDescent="0.25">
      <c r="A60" s="1">
        <v>42527.5</v>
      </c>
      <c r="B60">
        <v>11.823</v>
      </c>
      <c r="C60">
        <v>10.549810000000001</v>
      </c>
      <c r="D60">
        <v>10.549810000000001</v>
      </c>
      <c r="E60" s="9">
        <f t="shared" si="0"/>
        <v>5615.4498100000001</v>
      </c>
      <c r="F60" s="9">
        <f t="shared" si="1"/>
        <v>2.5501900000000006</v>
      </c>
    </row>
    <row r="61" spans="1:9" x14ac:dyDescent="0.25">
      <c r="A61" s="1">
        <v>42528</v>
      </c>
      <c r="B61">
        <v>11.93</v>
      </c>
      <c r="C61">
        <v>10.64742</v>
      </c>
      <c r="D61">
        <v>10.64742</v>
      </c>
      <c r="E61" s="9">
        <f t="shared" si="0"/>
        <v>5615.5474199999999</v>
      </c>
      <c r="F61" s="9">
        <f t="shared" si="1"/>
        <v>2.4525800000000011</v>
      </c>
    </row>
    <row r="62" spans="1:9" x14ac:dyDescent="0.25">
      <c r="A62" s="1">
        <v>42528.5</v>
      </c>
      <c r="B62">
        <v>12.023</v>
      </c>
      <c r="C62">
        <v>10.449199999999999</v>
      </c>
      <c r="D62">
        <v>10.449199999999999</v>
      </c>
      <c r="E62" s="9">
        <f t="shared" si="0"/>
        <v>5615.3491999999997</v>
      </c>
      <c r="F62" s="9">
        <f t="shared" si="1"/>
        <v>2.650800000000002</v>
      </c>
    </row>
    <row r="63" spans="1:9" x14ac:dyDescent="0.25">
      <c r="A63" s="1">
        <v>42529</v>
      </c>
      <c r="B63">
        <v>12.1</v>
      </c>
      <c r="C63">
        <v>10.226380000000001</v>
      </c>
      <c r="D63">
        <v>10.226380000000001</v>
      </c>
      <c r="E63" s="9">
        <f t="shared" si="0"/>
        <v>5615.1263799999997</v>
      </c>
      <c r="F63" s="9">
        <f t="shared" si="1"/>
        <v>2.8736200000000007</v>
      </c>
    </row>
    <row r="64" spans="1:9" x14ac:dyDescent="0.25">
      <c r="A64" s="1">
        <v>42529.5</v>
      </c>
      <c r="B64">
        <v>12.147</v>
      </c>
      <c r="C64">
        <v>10.531499999999999</v>
      </c>
      <c r="D64">
        <v>10.531499999999999</v>
      </c>
      <c r="E64" s="9">
        <f t="shared" si="0"/>
        <v>5615.4314999999997</v>
      </c>
      <c r="F64" s="9">
        <f t="shared" si="1"/>
        <v>2.568500000000002</v>
      </c>
    </row>
    <row r="65" spans="1:6" x14ac:dyDescent="0.25">
      <c r="A65" s="1">
        <v>42530</v>
      </c>
      <c r="B65">
        <v>12.22</v>
      </c>
      <c r="C65">
        <v>10.48283</v>
      </c>
      <c r="D65">
        <v>10.48283</v>
      </c>
      <c r="E65" s="9">
        <f t="shared" si="0"/>
        <v>5615.3828299999996</v>
      </c>
      <c r="F65" s="9">
        <f t="shared" si="1"/>
        <v>2.6171700000000016</v>
      </c>
    </row>
    <row r="66" spans="1:6" x14ac:dyDescent="0.25">
      <c r="A66" s="1">
        <v>42530.5</v>
      </c>
      <c r="B66">
        <v>12.307</v>
      </c>
      <c r="C66">
        <v>10.376480000000001</v>
      </c>
      <c r="D66">
        <v>10.376480000000001</v>
      </c>
      <c r="E66" s="9">
        <f t="shared" si="0"/>
        <v>5615.2764799999995</v>
      </c>
      <c r="F66" s="9">
        <f t="shared" si="1"/>
        <v>2.7235200000000006</v>
      </c>
    </row>
    <row r="67" spans="1:6" x14ac:dyDescent="0.25">
      <c r="A67" s="1">
        <v>42531</v>
      </c>
      <c r="B67">
        <v>12.363</v>
      </c>
      <c r="C67">
        <v>10.29063</v>
      </c>
      <c r="D67">
        <v>10.29063</v>
      </c>
      <c r="E67" s="9">
        <f t="shared" si="0"/>
        <v>5615.1906300000001</v>
      </c>
      <c r="F67" s="9">
        <f t="shared" si="1"/>
        <v>2.8093700000000013</v>
      </c>
    </row>
    <row r="68" spans="1:6" x14ac:dyDescent="0.25">
      <c r="A68" s="1">
        <v>42531.5</v>
      </c>
      <c r="B68">
        <v>12.417</v>
      </c>
      <c r="C68">
        <v>10.50306</v>
      </c>
      <c r="D68">
        <v>10.50306</v>
      </c>
      <c r="E68" s="9">
        <f t="shared" si="0"/>
        <v>5615.4030599999996</v>
      </c>
      <c r="F68" s="9">
        <f t="shared" si="1"/>
        <v>2.5969400000000018</v>
      </c>
    </row>
    <row r="69" spans="1:6" x14ac:dyDescent="0.25">
      <c r="A69" s="1">
        <v>42532</v>
      </c>
      <c r="B69">
        <v>12.483000000000001</v>
      </c>
      <c r="C69">
        <v>10.328900000000001</v>
      </c>
      <c r="D69">
        <v>10.328900000000001</v>
      </c>
      <c r="E69" s="9">
        <f t="shared" si="0"/>
        <v>5615.2289000000001</v>
      </c>
      <c r="F69" s="9">
        <f t="shared" si="1"/>
        <v>2.7711000000000006</v>
      </c>
    </row>
    <row r="70" spans="1:6" x14ac:dyDescent="0.25">
      <c r="A70" s="1">
        <v>42532.5</v>
      </c>
      <c r="B70">
        <v>12.557</v>
      </c>
      <c r="C70">
        <v>10.56813</v>
      </c>
      <c r="D70">
        <v>10.56813</v>
      </c>
      <c r="E70" s="9">
        <f t="shared" si="0"/>
        <v>5615.4681299999993</v>
      </c>
      <c r="F70" s="9">
        <f t="shared" si="1"/>
        <v>2.5318700000000014</v>
      </c>
    </row>
    <row r="71" spans="1:6" x14ac:dyDescent="0.25">
      <c r="A71" s="1">
        <v>42533</v>
      </c>
      <c r="B71">
        <v>12.617000000000001</v>
      </c>
      <c r="C71">
        <v>10.38358</v>
      </c>
      <c r="D71">
        <v>10.38358</v>
      </c>
      <c r="E71" s="9">
        <f t="shared" si="0"/>
        <v>5615.2835799999993</v>
      </c>
      <c r="F71" s="9">
        <f t="shared" si="1"/>
        <v>2.7164200000000012</v>
      </c>
    </row>
    <row r="72" spans="1:6" x14ac:dyDescent="0.25">
      <c r="A72" s="1">
        <v>42533.5</v>
      </c>
      <c r="B72">
        <v>12.727</v>
      </c>
      <c r="C72">
        <v>10.302379999999999</v>
      </c>
      <c r="D72">
        <v>10.302379999999999</v>
      </c>
      <c r="E72" s="9">
        <f t="shared" si="0"/>
        <v>5615.2023799999997</v>
      </c>
      <c r="F72" s="9">
        <f t="shared" si="1"/>
        <v>2.797620000000002</v>
      </c>
    </row>
    <row r="73" spans="1:6" x14ac:dyDescent="0.25">
      <c r="A73" s="1">
        <v>42534</v>
      </c>
      <c r="B73">
        <v>12.78</v>
      </c>
      <c r="C73">
        <v>10.11565</v>
      </c>
      <c r="D73">
        <v>10.11565</v>
      </c>
      <c r="E73" s="9">
        <f t="shared" si="0"/>
        <v>5615.0156499999994</v>
      </c>
      <c r="F73" s="9">
        <f t="shared" si="1"/>
        <v>2.9843500000000009</v>
      </c>
    </row>
    <row r="74" spans="1:6" x14ac:dyDescent="0.25">
      <c r="A74" s="1">
        <v>42534.5</v>
      </c>
      <c r="B74">
        <v>12.913</v>
      </c>
      <c r="C74">
        <v>10.080109999999999</v>
      </c>
      <c r="D74">
        <v>10.080109999999999</v>
      </c>
      <c r="E74" s="9">
        <f t="shared" si="0"/>
        <v>5614.9801099999995</v>
      </c>
      <c r="F74" s="9">
        <f t="shared" si="1"/>
        <v>3.019890000000002</v>
      </c>
    </row>
    <row r="75" spans="1:6" x14ac:dyDescent="0.25">
      <c r="A75" s="1">
        <v>42535</v>
      </c>
      <c r="B75">
        <v>12.957000000000001</v>
      </c>
      <c r="C75">
        <v>9.9365699999999997</v>
      </c>
      <c r="D75">
        <v>9.9365699999999997</v>
      </c>
      <c r="E75" s="9">
        <f t="shared" si="0"/>
        <v>5614.8365699999995</v>
      </c>
      <c r="F75" s="9">
        <f t="shared" si="1"/>
        <v>3.1634300000000017</v>
      </c>
    </row>
    <row r="76" spans="1:6" x14ac:dyDescent="0.25">
      <c r="A76" s="1">
        <v>42535.5</v>
      </c>
      <c r="B76">
        <v>13.17</v>
      </c>
      <c r="C76">
        <v>9.7995999999999999</v>
      </c>
      <c r="D76">
        <v>9.7995999999999999</v>
      </c>
      <c r="E76" s="9">
        <f t="shared" si="0"/>
        <v>5614.6995999999999</v>
      </c>
      <c r="F76" s="9">
        <f t="shared" si="1"/>
        <v>3.3004000000000016</v>
      </c>
    </row>
    <row r="77" spans="1:6" x14ac:dyDescent="0.25">
      <c r="A77" s="1">
        <v>42536</v>
      </c>
      <c r="B77">
        <v>13.233000000000001</v>
      </c>
      <c r="C77">
        <v>9.6139500000000009</v>
      </c>
      <c r="D77">
        <v>9.6139500000000009</v>
      </c>
      <c r="E77" s="9">
        <f t="shared" si="0"/>
        <v>5614.5139499999996</v>
      </c>
      <c r="F77" s="9">
        <f t="shared" si="1"/>
        <v>3.4860500000000005</v>
      </c>
    </row>
    <row r="78" spans="1:6" x14ac:dyDescent="0.25">
      <c r="A78" s="1">
        <v>42536.5</v>
      </c>
      <c r="B78">
        <v>13.36</v>
      </c>
      <c r="C78">
        <v>9.5442400000000003</v>
      </c>
      <c r="D78">
        <v>9.5442400000000003</v>
      </c>
      <c r="E78" s="9">
        <f t="shared" si="0"/>
        <v>5614.4442399999998</v>
      </c>
      <c r="F78" s="9">
        <f t="shared" si="1"/>
        <v>3.5557600000000011</v>
      </c>
    </row>
    <row r="79" spans="1:6" x14ac:dyDescent="0.25">
      <c r="A79" s="1">
        <v>42537</v>
      </c>
      <c r="B79">
        <v>13.287000000000001</v>
      </c>
      <c r="C79">
        <v>9.4953000000000003</v>
      </c>
      <c r="D79">
        <v>9.4953000000000003</v>
      </c>
      <c r="E79" s="9">
        <f t="shared" si="0"/>
        <v>5614.3952999999992</v>
      </c>
      <c r="F79" s="9">
        <f t="shared" si="1"/>
        <v>3.6047000000000011</v>
      </c>
    </row>
    <row r="80" spans="1:6" x14ac:dyDescent="0.25">
      <c r="A80" s="1">
        <v>42537.5</v>
      </c>
      <c r="B80">
        <v>13.427</v>
      </c>
      <c r="C80">
        <v>9.5261899999999997</v>
      </c>
      <c r="D80">
        <v>9.5261899999999997</v>
      </c>
      <c r="E80" s="9">
        <f t="shared" si="0"/>
        <v>5614.4261899999992</v>
      </c>
      <c r="F80" s="9">
        <f t="shared" si="1"/>
        <v>3.5738100000000017</v>
      </c>
    </row>
    <row r="81" spans="1:6" x14ac:dyDescent="0.25">
      <c r="A81" s="1">
        <v>42538</v>
      </c>
      <c r="B81">
        <v>13.4</v>
      </c>
      <c r="C81">
        <v>9.4687800000000006</v>
      </c>
      <c r="D81">
        <v>9.4687800000000006</v>
      </c>
      <c r="E81" s="9">
        <f t="shared" si="0"/>
        <v>5614.3687799999998</v>
      </c>
      <c r="F81" s="9">
        <f t="shared" si="1"/>
        <v>3.6312200000000008</v>
      </c>
    </row>
    <row r="82" spans="1:6" x14ac:dyDescent="0.25">
      <c r="A82" s="1">
        <v>42538.5</v>
      </c>
      <c r="B82">
        <v>13.557</v>
      </c>
      <c r="C82">
        <v>9.4690499999999993</v>
      </c>
      <c r="D82">
        <v>9.4690499999999993</v>
      </c>
      <c r="E82" s="9">
        <f t="shared" si="0"/>
        <v>5614.3690499999993</v>
      </c>
      <c r="F82" s="9">
        <f t="shared" si="1"/>
        <v>3.6309500000000021</v>
      </c>
    </row>
    <row r="83" spans="1:6" x14ac:dyDescent="0.25">
      <c r="A83" s="1">
        <v>42539</v>
      </c>
      <c r="B83">
        <v>13.542999999999999</v>
      </c>
      <c r="C83">
        <v>9.4326899999999991</v>
      </c>
      <c r="D83">
        <v>9.4326899999999991</v>
      </c>
      <c r="E83" s="9">
        <f t="shared" si="0"/>
        <v>5614.3326899999993</v>
      </c>
      <c r="F83" s="9">
        <f t="shared" si="1"/>
        <v>3.6673100000000023</v>
      </c>
    </row>
    <row r="84" spans="1:6" x14ac:dyDescent="0.25">
      <c r="A84" s="1">
        <v>42539.5</v>
      </c>
      <c r="B84">
        <v>13.683</v>
      </c>
      <c r="C84">
        <v>9.3812899999999999</v>
      </c>
      <c r="D84">
        <v>9.3812899999999999</v>
      </c>
      <c r="E84" s="9">
        <f t="shared" si="0"/>
        <v>5614.2812899999999</v>
      </c>
      <c r="F84" s="9">
        <f t="shared" si="1"/>
        <v>3.7187100000000015</v>
      </c>
    </row>
    <row r="85" spans="1:6" x14ac:dyDescent="0.25">
      <c r="A85" s="1">
        <v>42540</v>
      </c>
      <c r="B85">
        <v>13.643000000000001</v>
      </c>
      <c r="C85">
        <v>9.3752700000000004</v>
      </c>
      <c r="D85">
        <v>9.3752700000000004</v>
      </c>
      <c r="E85" s="9">
        <f t="shared" si="0"/>
        <v>5614.2752700000001</v>
      </c>
      <c r="F85" s="9">
        <f t="shared" si="1"/>
        <v>3.724730000000001</v>
      </c>
    </row>
    <row r="86" spans="1:6" x14ac:dyDescent="0.25">
      <c r="A86" s="1">
        <v>42540.5</v>
      </c>
      <c r="B86">
        <v>13.77</v>
      </c>
      <c r="C86">
        <v>9.3572299999999995</v>
      </c>
      <c r="D86">
        <v>9.3572299999999995</v>
      </c>
      <c r="E86" s="9">
        <f t="shared" si="0"/>
        <v>5614.2572299999993</v>
      </c>
      <c r="F86" s="9">
        <f t="shared" si="1"/>
        <v>3.7427700000000019</v>
      </c>
    </row>
    <row r="87" spans="1:6" x14ac:dyDescent="0.25">
      <c r="A87" s="1">
        <v>42541</v>
      </c>
      <c r="B87">
        <v>13.75</v>
      </c>
      <c r="C87">
        <v>9.3684399999999997</v>
      </c>
      <c r="D87">
        <v>9.3684399999999997</v>
      </c>
      <c r="E87" s="9">
        <f t="shared" si="0"/>
        <v>5614.2684399999998</v>
      </c>
      <c r="F87" s="9">
        <f t="shared" si="1"/>
        <v>3.7315600000000018</v>
      </c>
    </row>
    <row r="88" spans="1:6" x14ac:dyDescent="0.25">
      <c r="A88" s="1">
        <v>42541.5</v>
      </c>
      <c r="B88">
        <v>13.9</v>
      </c>
      <c r="C88">
        <v>9.3208699999999993</v>
      </c>
      <c r="D88">
        <v>9.3208699999999993</v>
      </c>
      <c r="E88" s="9">
        <f t="shared" si="0"/>
        <v>5614.2208699999992</v>
      </c>
      <c r="F88" s="9">
        <f t="shared" si="1"/>
        <v>3.7791300000000021</v>
      </c>
    </row>
    <row r="89" spans="1:6" x14ac:dyDescent="0.25">
      <c r="A89" s="1">
        <v>42542</v>
      </c>
      <c r="B89">
        <v>13.872999999999999</v>
      </c>
      <c r="C89">
        <v>9.3205899999999993</v>
      </c>
      <c r="D89">
        <v>9.3205899999999993</v>
      </c>
      <c r="E89" s="9">
        <f t="shared" si="0"/>
        <v>5614.2205899999999</v>
      </c>
      <c r="F89" s="9">
        <f t="shared" si="1"/>
        <v>3.7794100000000022</v>
      </c>
    </row>
    <row r="90" spans="1:6" x14ac:dyDescent="0.25">
      <c r="A90" s="1">
        <v>42542.5</v>
      </c>
      <c r="B90">
        <v>13.987</v>
      </c>
      <c r="C90">
        <v>9.3255099999999995</v>
      </c>
      <c r="D90">
        <v>9.3255099999999995</v>
      </c>
      <c r="E90" s="9">
        <f t="shared" si="0"/>
        <v>5614.2255099999993</v>
      </c>
      <c r="F90" s="9">
        <f t="shared" si="1"/>
        <v>3.7744900000000019</v>
      </c>
    </row>
    <row r="91" spans="1:6" x14ac:dyDescent="0.25">
      <c r="A91" s="1">
        <v>42543</v>
      </c>
      <c r="B91">
        <v>13.993</v>
      </c>
      <c r="C91">
        <v>9.3003599999999995</v>
      </c>
      <c r="D91">
        <v>9.3003599999999995</v>
      </c>
      <c r="E91" s="9">
        <f t="shared" si="0"/>
        <v>5614.2003599999998</v>
      </c>
      <c r="F91" s="9">
        <f t="shared" si="1"/>
        <v>3.7996400000000019</v>
      </c>
    </row>
    <row r="92" spans="1:6" x14ac:dyDescent="0.25">
      <c r="A92" s="1">
        <v>42543.5</v>
      </c>
      <c r="B92">
        <v>14.137</v>
      </c>
      <c r="C92">
        <v>9.2839600000000004</v>
      </c>
      <c r="D92">
        <v>9.2839600000000004</v>
      </c>
      <c r="E92" s="9">
        <f t="shared" si="0"/>
        <v>5614.1839599999994</v>
      </c>
      <c r="F92" s="9">
        <f t="shared" si="1"/>
        <v>3.816040000000001</v>
      </c>
    </row>
    <row r="93" spans="1:6" x14ac:dyDescent="0.25">
      <c r="A93" s="1">
        <v>42544</v>
      </c>
      <c r="B93">
        <v>14.157</v>
      </c>
      <c r="C93">
        <v>9.2180700000000009</v>
      </c>
      <c r="D93">
        <v>9.2180700000000009</v>
      </c>
      <c r="E93" s="9">
        <f t="shared" si="0"/>
        <v>5614.1180699999995</v>
      </c>
      <c r="F93" s="9">
        <f t="shared" si="1"/>
        <v>3.8819300000000005</v>
      </c>
    </row>
    <row r="94" spans="1:6" x14ac:dyDescent="0.25">
      <c r="A94" s="1">
        <v>42544.5</v>
      </c>
      <c r="B94">
        <v>14.323</v>
      </c>
      <c r="C94">
        <v>9.1415100000000002</v>
      </c>
      <c r="D94">
        <v>9.1415100000000002</v>
      </c>
      <c r="E94" s="9">
        <f t="shared" si="0"/>
        <v>5614.04151</v>
      </c>
      <c r="F94" s="9">
        <f t="shared" si="1"/>
        <v>3.9584900000000012</v>
      </c>
    </row>
    <row r="95" spans="1:6" x14ac:dyDescent="0.25">
      <c r="A95" s="1">
        <v>42545</v>
      </c>
      <c r="B95">
        <v>14.363</v>
      </c>
      <c r="C95">
        <v>9.0802700000000005</v>
      </c>
      <c r="D95">
        <v>9.0802700000000005</v>
      </c>
      <c r="E95" s="9">
        <f t="shared" si="0"/>
        <v>5613.98027</v>
      </c>
      <c r="F95" s="9">
        <f t="shared" si="1"/>
        <v>4.0197300000000009</v>
      </c>
    </row>
    <row r="96" spans="1:6" x14ac:dyDescent="0.25">
      <c r="A96" s="1">
        <v>42545.5</v>
      </c>
      <c r="B96">
        <v>14.493</v>
      </c>
      <c r="C96">
        <v>9.0696100000000008</v>
      </c>
      <c r="D96">
        <v>9.0696100000000008</v>
      </c>
      <c r="E96" s="9">
        <f t="shared" si="0"/>
        <v>5613.9696099999992</v>
      </c>
      <c r="F96" s="9">
        <f t="shared" si="1"/>
        <v>4.0303900000000006</v>
      </c>
    </row>
    <row r="97" spans="1:6" x14ac:dyDescent="0.25">
      <c r="A97" s="1">
        <v>42546</v>
      </c>
      <c r="B97">
        <v>14.467000000000001</v>
      </c>
      <c r="C97">
        <v>9.0734399999999997</v>
      </c>
      <c r="D97">
        <v>9.0734399999999997</v>
      </c>
      <c r="E97" s="9">
        <f t="shared" si="0"/>
        <v>5613.9734399999998</v>
      </c>
      <c r="F97" s="9">
        <f t="shared" si="1"/>
        <v>4.0265600000000017</v>
      </c>
    </row>
    <row r="98" spans="1:6" x14ac:dyDescent="0.25">
      <c r="A98" s="1">
        <v>42546.5</v>
      </c>
      <c r="B98">
        <v>14.673</v>
      </c>
      <c r="C98">
        <v>8.9977</v>
      </c>
      <c r="D98">
        <v>8.9977</v>
      </c>
      <c r="E98" s="9">
        <f t="shared" si="0"/>
        <v>5613.8976999999995</v>
      </c>
      <c r="F98" s="9">
        <f t="shared" si="1"/>
        <v>4.1023000000000014</v>
      </c>
    </row>
    <row r="99" spans="1:6" x14ac:dyDescent="0.25">
      <c r="A99" s="1">
        <v>42547</v>
      </c>
      <c r="B99">
        <v>14.71</v>
      </c>
      <c r="C99">
        <v>8.9681800000000003</v>
      </c>
      <c r="D99">
        <v>8.9681800000000003</v>
      </c>
      <c r="E99" s="9">
        <f t="shared" si="0"/>
        <v>5613.8681799999995</v>
      </c>
      <c r="F99" s="9">
        <f t="shared" si="1"/>
        <v>4.1318200000000012</v>
      </c>
    </row>
    <row r="100" spans="1:6" x14ac:dyDescent="0.25">
      <c r="A100" s="1">
        <v>42547.5</v>
      </c>
      <c r="B100">
        <v>14.897</v>
      </c>
      <c r="C100">
        <v>8.8746700000000001</v>
      </c>
      <c r="D100">
        <v>8.8746700000000001</v>
      </c>
      <c r="E100" s="9">
        <f t="shared" si="0"/>
        <v>5613.7746699999998</v>
      </c>
      <c r="F100" s="9">
        <f t="shared" si="1"/>
        <v>4.2253300000000014</v>
      </c>
    </row>
    <row r="101" spans="1:6" x14ac:dyDescent="0.25">
      <c r="A101" s="1">
        <v>42548</v>
      </c>
      <c r="B101">
        <v>14.943</v>
      </c>
      <c r="C101">
        <v>8.8385800000000003</v>
      </c>
      <c r="D101">
        <v>8.8385800000000003</v>
      </c>
      <c r="E101" s="9">
        <f t="shared" si="0"/>
        <v>5613.7385799999993</v>
      </c>
      <c r="F101" s="9">
        <f t="shared" si="1"/>
        <v>4.2614200000000011</v>
      </c>
    </row>
    <row r="102" spans="1:6" x14ac:dyDescent="0.25">
      <c r="A102" s="1">
        <v>42548.5</v>
      </c>
      <c r="B102">
        <v>15.106999999999999</v>
      </c>
      <c r="C102">
        <v>8.7811699999999995</v>
      </c>
      <c r="D102">
        <v>8.7811699999999995</v>
      </c>
      <c r="E102" s="9">
        <f t="shared" si="0"/>
        <v>5613.6811699999998</v>
      </c>
      <c r="F102" s="9">
        <f t="shared" si="1"/>
        <v>4.3188300000000019</v>
      </c>
    </row>
    <row r="103" spans="1:6" x14ac:dyDescent="0.25">
      <c r="A103" s="1">
        <v>42549</v>
      </c>
      <c r="B103">
        <v>15.1</v>
      </c>
      <c r="C103">
        <v>8.7858199999999993</v>
      </c>
      <c r="D103">
        <v>8.7858199999999993</v>
      </c>
      <c r="E103" s="9">
        <f t="shared" si="0"/>
        <v>5613.6858199999997</v>
      </c>
      <c r="F103" s="9">
        <f t="shared" si="1"/>
        <v>4.3141800000000021</v>
      </c>
    </row>
    <row r="104" spans="1:6" x14ac:dyDescent="0.25">
      <c r="A104" s="1">
        <v>42549.5</v>
      </c>
      <c r="B104">
        <v>15.28</v>
      </c>
      <c r="C104">
        <v>8.6972299999999994</v>
      </c>
      <c r="D104">
        <v>8.6972299999999994</v>
      </c>
      <c r="E104" s="9">
        <f t="shared" si="0"/>
        <v>5613.5972299999994</v>
      </c>
      <c r="F104" s="9">
        <f t="shared" si="1"/>
        <v>4.4027700000000021</v>
      </c>
    </row>
    <row r="105" spans="1:6" x14ac:dyDescent="0.25">
      <c r="A105" s="1">
        <v>42550</v>
      </c>
      <c r="B105">
        <v>15.292999999999999</v>
      </c>
      <c r="C105">
        <v>8.7333200000000009</v>
      </c>
      <c r="D105">
        <v>8.7333200000000009</v>
      </c>
      <c r="E105" s="9">
        <f t="shared" si="0"/>
        <v>5613.6333199999999</v>
      </c>
      <c r="F105" s="9">
        <f t="shared" si="1"/>
        <v>4.3666800000000006</v>
      </c>
    </row>
    <row r="106" spans="1:6" x14ac:dyDescent="0.25">
      <c r="A106" s="1">
        <v>42550.5</v>
      </c>
      <c r="B106">
        <v>15.462999999999999</v>
      </c>
      <c r="C106">
        <v>8.6912199999999995</v>
      </c>
      <c r="D106">
        <v>8.6912199999999995</v>
      </c>
      <c r="E106" s="9">
        <f t="shared" si="0"/>
        <v>5613.5912199999993</v>
      </c>
      <c r="F106" s="9">
        <f t="shared" si="1"/>
        <v>4.4087800000000019</v>
      </c>
    </row>
    <row r="107" spans="1:6" x14ac:dyDescent="0.25">
      <c r="A107" s="1">
        <v>42551</v>
      </c>
      <c r="B107">
        <v>15.516999999999999</v>
      </c>
      <c r="C107">
        <v>8.6901200000000003</v>
      </c>
      <c r="D107">
        <v>8.6901200000000003</v>
      </c>
      <c r="E107" s="9">
        <f t="shared" si="0"/>
        <v>5613.5901199999998</v>
      </c>
      <c r="F107" s="9">
        <f t="shared" si="1"/>
        <v>4.4098800000000011</v>
      </c>
    </row>
    <row r="108" spans="1:6" x14ac:dyDescent="0.25">
      <c r="A108" s="1">
        <v>42551.5</v>
      </c>
      <c r="B108">
        <v>15.667</v>
      </c>
      <c r="C108">
        <v>8.6373599999999993</v>
      </c>
      <c r="D108">
        <v>8.6373599999999993</v>
      </c>
      <c r="E108" s="9">
        <f t="shared" si="0"/>
        <v>5613.5373599999994</v>
      </c>
      <c r="F108" s="9">
        <f t="shared" si="1"/>
        <v>4.4626400000000022</v>
      </c>
    </row>
    <row r="109" spans="1:6" x14ac:dyDescent="0.25">
      <c r="A109" s="1">
        <v>42552</v>
      </c>
      <c r="B109">
        <v>15.647</v>
      </c>
      <c r="C109">
        <v>8.8085100000000001</v>
      </c>
      <c r="D109">
        <v>8.8085100000000001</v>
      </c>
      <c r="E109" s="9">
        <f t="shared" si="0"/>
        <v>5613.7085099999995</v>
      </c>
      <c r="F109" s="9">
        <f t="shared" si="1"/>
        <v>4.2914900000000014</v>
      </c>
    </row>
    <row r="110" spans="1:6" x14ac:dyDescent="0.25">
      <c r="A110" s="1">
        <v>42552.5</v>
      </c>
      <c r="B110">
        <v>15.766999999999999</v>
      </c>
      <c r="C110">
        <v>9.1475299999999997</v>
      </c>
      <c r="D110">
        <v>9.1475299999999997</v>
      </c>
      <c r="E110" s="9">
        <f t="shared" si="0"/>
        <v>5614.0475299999998</v>
      </c>
      <c r="F110" s="9">
        <f t="shared" si="1"/>
        <v>3.9524700000000017</v>
      </c>
    </row>
    <row r="111" spans="1:6" x14ac:dyDescent="0.25">
      <c r="A111" s="1">
        <v>42553</v>
      </c>
      <c r="B111">
        <v>15.95</v>
      </c>
      <c r="C111">
        <v>9.1051500000000001</v>
      </c>
      <c r="D111">
        <v>9.1051500000000001</v>
      </c>
      <c r="E111" s="9">
        <f t="shared" si="0"/>
        <v>5614.00515</v>
      </c>
      <c r="F111" s="9">
        <f t="shared" si="1"/>
        <v>3.9948500000000013</v>
      </c>
    </row>
    <row r="112" spans="1:6" x14ac:dyDescent="0.25">
      <c r="A112" s="1">
        <v>42553.5</v>
      </c>
      <c r="B112">
        <v>15.867000000000001</v>
      </c>
      <c r="C112">
        <v>9.1904500000000002</v>
      </c>
      <c r="D112">
        <v>9.1904500000000002</v>
      </c>
      <c r="E112" s="9">
        <f t="shared" si="0"/>
        <v>5614.0904499999997</v>
      </c>
      <c r="F112" s="9">
        <f t="shared" si="1"/>
        <v>3.9095500000000012</v>
      </c>
    </row>
    <row r="113" spans="1:6" x14ac:dyDescent="0.25">
      <c r="A113" s="1">
        <v>42554</v>
      </c>
      <c r="B113">
        <v>15.936999999999999</v>
      </c>
      <c r="C113">
        <v>9.0641400000000001</v>
      </c>
      <c r="D113">
        <v>9.0641400000000001</v>
      </c>
      <c r="E113" s="9">
        <f t="shared" si="0"/>
        <v>5613.96414</v>
      </c>
      <c r="F113" s="9">
        <f t="shared" si="1"/>
        <v>4.0358600000000013</v>
      </c>
    </row>
    <row r="114" spans="1:6" x14ac:dyDescent="0.25">
      <c r="A114" s="1">
        <v>42554.5</v>
      </c>
      <c r="B114">
        <v>16.023</v>
      </c>
      <c r="C114">
        <v>8.9339999999999993</v>
      </c>
      <c r="D114">
        <v>8.9339999999999993</v>
      </c>
      <c r="E114" s="9">
        <f t="shared" si="0"/>
        <v>5613.8339999999998</v>
      </c>
      <c r="F114" s="9">
        <f t="shared" si="1"/>
        <v>4.1660000000000021</v>
      </c>
    </row>
    <row r="115" spans="1:6" x14ac:dyDescent="0.25">
      <c r="A115" s="1">
        <v>42555</v>
      </c>
      <c r="B115">
        <v>16.036999999999999</v>
      </c>
      <c r="C115">
        <v>8.8440499999999993</v>
      </c>
      <c r="D115">
        <v>8.8440499999999993</v>
      </c>
      <c r="E115" s="9">
        <f t="shared" si="0"/>
        <v>5613.7440499999993</v>
      </c>
      <c r="F115" s="9">
        <f t="shared" si="1"/>
        <v>4.2559500000000021</v>
      </c>
    </row>
    <row r="116" spans="1:6" x14ac:dyDescent="0.25">
      <c r="A116" s="1">
        <v>42555.5</v>
      </c>
      <c r="B116">
        <v>16.117000000000001</v>
      </c>
      <c r="C116">
        <v>8.7675000000000001</v>
      </c>
      <c r="D116">
        <v>8.7675000000000001</v>
      </c>
      <c r="E116" s="9">
        <f t="shared" si="0"/>
        <v>5613.6674999999996</v>
      </c>
      <c r="F116" s="9">
        <f t="shared" si="1"/>
        <v>4.3325000000000014</v>
      </c>
    </row>
    <row r="117" spans="1:6" x14ac:dyDescent="0.25">
      <c r="A117" s="1">
        <v>42556</v>
      </c>
      <c r="B117">
        <v>16.117000000000001</v>
      </c>
      <c r="C117">
        <v>8.7300400000000007</v>
      </c>
      <c r="D117">
        <v>8.7300400000000007</v>
      </c>
      <c r="E117" s="9">
        <f t="shared" ref="E117:E180" si="2">$D$33+$D$36-$D$39+D117</f>
        <v>5613.63004</v>
      </c>
      <c r="F117" s="9">
        <f t="shared" ref="F117:F180" si="3">$D$39-$D$36-D117</f>
        <v>4.3699600000000007</v>
      </c>
    </row>
    <row r="118" spans="1:6" x14ac:dyDescent="0.25">
      <c r="A118" s="1">
        <v>42556.5</v>
      </c>
      <c r="B118">
        <v>16.207000000000001</v>
      </c>
      <c r="C118">
        <v>8.6821999999999999</v>
      </c>
      <c r="D118">
        <v>8.6821999999999999</v>
      </c>
      <c r="E118" s="9">
        <f t="shared" si="2"/>
        <v>5613.5821999999998</v>
      </c>
      <c r="F118" s="9">
        <f t="shared" si="3"/>
        <v>4.4178000000000015</v>
      </c>
    </row>
    <row r="119" spans="1:6" x14ac:dyDescent="0.25">
      <c r="A119" s="1">
        <v>42557</v>
      </c>
      <c r="B119">
        <v>16.233000000000001</v>
      </c>
      <c r="C119">
        <v>8.6275200000000005</v>
      </c>
      <c r="D119">
        <v>8.6275200000000005</v>
      </c>
      <c r="E119" s="9">
        <f t="shared" si="2"/>
        <v>5613.5275199999996</v>
      </c>
      <c r="F119" s="9">
        <f t="shared" si="3"/>
        <v>4.4724800000000009</v>
      </c>
    </row>
    <row r="120" spans="1:6" x14ac:dyDescent="0.25">
      <c r="A120" s="1">
        <v>42557.5</v>
      </c>
      <c r="B120">
        <v>16.327000000000002</v>
      </c>
      <c r="C120">
        <v>8.5701000000000001</v>
      </c>
      <c r="D120">
        <v>8.5701000000000001</v>
      </c>
      <c r="E120" s="9">
        <f t="shared" si="2"/>
        <v>5613.4700999999995</v>
      </c>
      <c r="F120" s="9">
        <f t="shared" si="3"/>
        <v>4.5299000000000014</v>
      </c>
    </row>
    <row r="121" spans="1:6" x14ac:dyDescent="0.25">
      <c r="A121" s="1">
        <v>42558</v>
      </c>
      <c r="B121">
        <v>16.332999999999998</v>
      </c>
      <c r="C121">
        <v>8.5375700000000005</v>
      </c>
      <c r="D121">
        <v>8.5375700000000005</v>
      </c>
      <c r="E121" s="9">
        <f t="shared" si="2"/>
        <v>5613.4375700000001</v>
      </c>
      <c r="F121" s="9">
        <f t="shared" si="3"/>
        <v>4.5624300000000009</v>
      </c>
    </row>
    <row r="122" spans="1:6" x14ac:dyDescent="0.25">
      <c r="A122" s="1">
        <v>42558.5</v>
      </c>
      <c r="B122">
        <v>16.413</v>
      </c>
      <c r="C122">
        <v>8.4916300000000007</v>
      </c>
      <c r="D122">
        <v>8.4916300000000007</v>
      </c>
      <c r="E122" s="9">
        <f t="shared" si="2"/>
        <v>5613.3916300000001</v>
      </c>
      <c r="F122" s="9">
        <f t="shared" si="3"/>
        <v>4.6083700000000007</v>
      </c>
    </row>
    <row r="123" spans="1:6" x14ac:dyDescent="0.25">
      <c r="A123" s="1">
        <v>42559</v>
      </c>
      <c r="B123">
        <v>16.427</v>
      </c>
      <c r="C123">
        <v>8.4716799999999992</v>
      </c>
      <c r="D123">
        <v>8.4716799999999992</v>
      </c>
      <c r="E123" s="9">
        <f t="shared" si="2"/>
        <v>5613.3716799999993</v>
      </c>
      <c r="F123" s="9">
        <f t="shared" si="3"/>
        <v>4.6283200000000022</v>
      </c>
    </row>
    <row r="124" spans="1:6" x14ac:dyDescent="0.25">
      <c r="A124" s="1">
        <v>42559.5</v>
      </c>
      <c r="B124">
        <v>16.489999999999998</v>
      </c>
      <c r="C124">
        <v>8.4268400000000003</v>
      </c>
      <c r="D124">
        <v>8.4268400000000003</v>
      </c>
      <c r="E124" s="9">
        <f t="shared" si="2"/>
        <v>5613.3268399999997</v>
      </c>
      <c r="F124" s="9">
        <f t="shared" si="3"/>
        <v>4.6731600000000011</v>
      </c>
    </row>
    <row r="125" spans="1:6" x14ac:dyDescent="0.25">
      <c r="A125" s="1">
        <v>42560</v>
      </c>
      <c r="B125">
        <v>16.477</v>
      </c>
      <c r="C125">
        <v>8.4314900000000002</v>
      </c>
      <c r="D125">
        <v>8.4314900000000002</v>
      </c>
      <c r="E125" s="9">
        <f t="shared" si="2"/>
        <v>5613.3314899999996</v>
      </c>
      <c r="F125" s="9">
        <f t="shared" si="3"/>
        <v>4.6685100000000013</v>
      </c>
    </row>
    <row r="126" spans="1:6" x14ac:dyDescent="0.25">
      <c r="A126" s="1">
        <v>42560.5</v>
      </c>
      <c r="B126">
        <v>16.542999999999999</v>
      </c>
      <c r="C126">
        <v>8.3858300000000003</v>
      </c>
      <c r="D126">
        <v>8.3858300000000003</v>
      </c>
      <c r="E126" s="9">
        <f t="shared" si="2"/>
        <v>5613.2858299999998</v>
      </c>
      <c r="F126" s="9">
        <f t="shared" si="3"/>
        <v>4.7141700000000011</v>
      </c>
    </row>
    <row r="127" spans="1:6" x14ac:dyDescent="0.25">
      <c r="A127" s="1">
        <v>42561</v>
      </c>
      <c r="B127">
        <v>16.57</v>
      </c>
      <c r="C127">
        <v>8.3481000000000005</v>
      </c>
      <c r="D127">
        <v>8.3481000000000005</v>
      </c>
      <c r="E127" s="9">
        <f t="shared" si="2"/>
        <v>5613.2480999999998</v>
      </c>
      <c r="F127" s="9">
        <f t="shared" si="3"/>
        <v>4.7519000000000009</v>
      </c>
    </row>
    <row r="128" spans="1:6" x14ac:dyDescent="0.25">
      <c r="A128" s="1">
        <v>42561.5</v>
      </c>
      <c r="B128">
        <v>16.623000000000001</v>
      </c>
      <c r="C128">
        <v>8.3431800000000003</v>
      </c>
      <c r="D128">
        <v>8.3431800000000003</v>
      </c>
      <c r="E128" s="9">
        <f t="shared" si="2"/>
        <v>5613.2431799999995</v>
      </c>
      <c r="F128" s="9">
        <f t="shared" si="3"/>
        <v>4.7568200000000012</v>
      </c>
    </row>
    <row r="129" spans="1:6" x14ac:dyDescent="0.25">
      <c r="A129" s="1">
        <v>42562</v>
      </c>
      <c r="B129">
        <v>16.617000000000001</v>
      </c>
      <c r="C129">
        <v>8.3325099999999992</v>
      </c>
      <c r="D129">
        <v>8.3325099999999992</v>
      </c>
      <c r="E129" s="9">
        <f t="shared" si="2"/>
        <v>5613.2325099999998</v>
      </c>
      <c r="F129" s="9">
        <f t="shared" si="3"/>
        <v>4.7674900000000022</v>
      </c>
    </row>
    <row r="130" spans="1:6" x14ac:dyDescent="0.25">
      <c r="A130" s="1">
        <v>42562.5</v>
      </c>
      <c r="B130">
        <v>16.637</v>
      </c>
      <c r="C130">
        <v>8.3650500000000001</v>
      </c>
      <c r="D130">
        <v>8.3650500000000001</v>
      </c>
      <c r="E130" s="9">
        <f t="shared" si="2"/>
        <v>5613.26505</v>
      </c>
      <c r="F130" s="9">
        <f t="shared" si="3"/>
        <v>4.7349500000000013</v>
      </c>
    </row>
    <row r="131" spans="1:6" x14ac:dyDescent="0.25">
      <c r="A131" s="1">
        <v>42563</v>
      </c>
      <c r="B131">
        <v>16.649999999999999</v>
      </c>
      <c r="C131">
        <v>8.51159</v>
      </c>
      <c r="D131">
        <v>8.51159</v>
      </c>
      <c r="E131" s="9">
        <f t="shared" si="2"/>
        <v>5613.4115899999997</v>
      </c>
      <c r="F131" s="9">
        <f t="shared" si="3"/>
        <v>4.5884100000000014</v>
      </c>
    </row>
    <row r="132" spans="1:6" x14ac:dyDescent="0.25">
      <c r="A132" s="1">
        <v>42563.5</v>
      </c>
      <c r="B132">
        <v>16.940000000000001</v>
      </c>
      <c r="C132">
        <v>8.5460399999999996</v>
      </c>
      <c r="D132">
        <v>8.5460399999999996</v>
      </c>
      <c r="E132" s="9">
        <f t="shared" si="2"/>
        <v>5613.4460399999998</v>
      </c>
      <c r="F132" s="9">
        <f t="shared" si="3"/>
        <v>4.5539600000000018</v>
      </c>
    </row>
    <row r="133" spans="1:6" x14ac:dyDescent="0.25">
      <c r="A133" s="1">
        <v>42564</v>
      </c>
      <c r="B133">
        <v>16.940000000000001</v>
      </c>
      <c r="C133">
        <v>8.6447400000000005</v>
      </c>
      <c r="D133">
        <v>8.6447400000000005</v>
      </c>
      <c r="E133" s="9">
        <f t="shared" si="2"/>
        <v>5613.5447399999994</v>
      </c>
      <c r="F133" s="9">
        <f t="shared" si="3"/>
        <v>4.4552600000000009</v>
      </c>
    </row>
    <row r="134" spans="1:6" x14ac:dyDescent="0.25">
      <c r="A134" s="1">
        <v>42564.5</v>
      </c>
      <c r="B134">
        <v>17.143000000000001</v>
      </c>
      <c r="C134">
        <v>8.6832899999999995</v>
      </c>
      <c r="D134">
        <v>8.6832899999999995</v>
      </c>
      <c r="E134" s="9">
        <f t="shared" si="2"/>
        <v>5613.5832899999996</v>
      </c>
      <c r="F134" s="9">
        <f t="shared" si="3"/>
        <v>4.4167100000000019</v>
      </c>
    </row>
    <row r="135" spans="1:6" x14ac:dyDescent="0.25">
      <c r="A135" s="1">
        <v>42565</v>
      </c>
      <c r="B135">
        <v>17.216999999999999</v>
      </c>
      <c r="C135">
        <v>8.6469299999999993</v>
      </c>
      <c r="D135">
        <v>8.6469299999999993</v>
      </c>
      <c r="E135" s="9">
        <f t="shared" si="2"/>
        <v>5613.5469299999995</v>
      </c>
      <c r="F135" s="9">
        <f t="shared" si="3"/>
        <v>4.4530700000000021</v>
      </c>
    </row>
    <row r="136" spans="1:6" x14ac:dyDescent="0.25">
      <c r="A136" s="1">
        <v>42565.5</v>
      </c>
      <c r="B136">
        <v>17.317</v>
      </c>
      <c r="C136">
        <v>8.6365400000000001</v>
      </c>
      <c r="D136">
        <v>8.6365400000000001</v>
      </c>
      <c r="E136" s="9">
        <f t="shared" si="2"/>
        <v>5613.5365400000001</v>
      </c>
      <c r="F136" s="9">
        <f t="shared" si="3"/>
        <v>4.4634600000000013</v>
      </c>
    </row>
    <row r="137" spans="1:6" x14ac:dyDescent="0.25">
      <c r="A137" s="1">
        <v>42566</v>
      </c>
      <c r="B137">
        <v>17.337</v>
      </c>
      <c r="C137">
        <v>8.5692799999999991</v>
      </c>
      <c r="D137">
        <v>8.5692799999999991</v>
      </c>
      <c r="E137" s="9">
        <f t="shared" si="2"/>
        <v>5613.4692799999993</v>
      </c>
      <c r="F137" s="9">
        <f t="shared" si="3"/>
        <v>4.5307200000000023</v>
      </c>
    </row>
    <row r="138" spans="1:6" x14ac:dyDescent="0.25">
      <c r="A138" s="1">
        <v>42566.5</v>
      </c>
      <c r="B138">
        <v>17.413</v>
      </c>
      <c r="C138">
        <v>8.5646299999999993</v>
      </c>
      <c r="D138">
        <v>8.5646299999999993</v>
      </c>
      <c r="E138" s="9">
        <f t="shared" si="2"/>
        <v>5613.4646299999995</v>
      </c>
      <c r="F138" s="9">
        <f t="shared" si="3"/>
        <v>4.5353700000000021</v>
      </c>
    </row>
    <row r="139" spans="1:6" x14ac:dyDescent="0.25">
      <c r="A139" s="1">
        <v>42567</v>
      </c>
      <c r="B139">
        <v>17.420000000000002</v>
      </c>
      <c r="C139">
        <v>8.5241699999999998</v>
      </c>
      <c r="D139">
        <v>8.5241699999999998</v>
      </c>
      <c r="E139" s="9">
        <f t="shared" si="2"/>
        <v>5613.4241699999993</v>
      </c>
      <c r="F139" s="9">
        <f t="shared" si="3"/>
        <v>4.5758300000000016</v>
      </c>
    </row>
    <row r="140" spans="1:6" x14ac:dyDescent="0.25">
      <c r="A140" s="1">
        <v>42567.5</v>
      </c>
      <c r="B140">
        <v>17.472999999999999</v>
      </c>
      <c r="C140">
        <v>8.5222599999999993</v>
      </c>
      <c r="D140">
        <v>8.5222599999999993</v>
      </c>
      <c r="E140" s="9">
        <f t="shared" si="2"/>
        <v>5613.4222599999994</v>
      </c>
      <c r="F140" s="9">
        <f t="shared" si="3"/>
        <v>4.5777400000000021</v>
      </c>
    </row>
    <row r="141" spans="1:6" x14ac:dyDescent="0.25">
      <c r="A141" s="1">
        <v>42568</v>
      </c>
      <c r="B141">
        <v>17.492999999999999</v>
      </c>
      <c r="C141">
        <v>8.4476200000000006</v>
      </c>
      <c r="D141">
        <v>8.4476200000000006</v>
      </c>
      <c r="E141" s="9">
        <f t="shared" si="2"/>
        <v>5613.3476199999996</v>
      </c>
      <c r="F141" s="9">
        <f t="shared" si="3"/>
        <v>4.6523800000000008</v>
      </c>
    </row>
    <row r="142" spans="1:6" x14ac:dyDescent="0.25">
      <c r="A142" s="1">
        <v>42568.5</v>
      </c>
      <c r="B142">
        <v>17.547000000000001</v>
      </c>
      <c r="C142">
        <v>8.4697600000000008</v>
      </c>
      <c r="D142">
        <v>8.4697600000000008</v>
      </c>
      <c r="E142" s="9">
        <f t="shared" si="2"/>
        <v>5613.3697599999996</v>
      </c>
      <c r="F142" s="9">
        <f t="shared" si="3"/>
        <v>4.6302400000000006</v>
      </c>
    </row>
    <row r="143" spans="1:6" x14ac:dyDescent="0.25">
      <c r="A143" s="1">
        <v>42569</v>
      </c>
      <c r="B143">
        <v>17.547000000000001</v>
      </c>
      <c r="C143">
        <v>8.4268400000000003</v>
      </c>
      <c r="D143">
        <v>8.4268400000000003</v>
      </c>
      <c r="E143" s="9">
        <f t="shared" si="2"/>
        <v>5613.3268399999997</v>
      </c>
      <c r="F143" s="9">
        <f t="shared" si="3"/>
        <v>4.6731600000000011</v>
      </c>
    </row>
    <row r="144" spans="1:6" x14ac:dyDescent="0.25">
      <c r="A144" s="1">
        <v>42569.5</v>
      </c>
      <c r="B144">
        <v>17.613</v>
      </c>
      <c r="C144">
        <v>8.4232800000000001</v>
      </c>
      <c r="D144">
        <v>8.4232800000000001</v>
      </c>
      <c r="E144" s="9">
        <f t="shared" si="2"/>
        <v>5613.3232799999996</v>
      </c>
      <c r="F144" s="9">
        <f t="shared" si="3"/>
        <v>4.6767200000000013</v>
      </c>
    </row>
    <row r="145" spans="1:6" x14ac:dyDescent="0.25">
      <c r="A145" s="1">
        <v>42570</v>
      </c>
      <c r="B145">
        <v>17.606999999999999</v>
      </c>
      <c r="C145">
        <v>8.3880099999999995</v>
      </c>
      <c r="D145">
        <v>8.3880099999999995</v>
      </c>
      <c r="E145" s="9">
        <f t="shared" si="2"/>
        <v>5613.2880099999993</v>
      </c>
      <c r="F145" s="9">
        <f t="shared" si="3"/>
        <v>4.7119900000000019</v>
      </c>
    </row>
    <row r="146" spans="1:6" x14ac:dyDescent="0.25">
      <c r="A146" s="1">
        <v>42570.5</v>
      </c>
      <c r="B146">
        <v>17.646999999999998</v>
      </c>
      <c r="C146">
        <v>8.4186399999999999</v>
      </c>
      <c r="D146">
        <v>8.4186399999999999</v>
      </c>
      <c r="E146" s="9">
        <f t="shared" si="2"/>
        <v>5613.3186399999995</v>
      </c>
      <c r="F146" s="9">
        <f t="shared" si="3"/>
        <v>4.6813600000000015</v>
      </c>
    </row>
    <row r="147" spans="1:6" x14ac:dyDescent="0.25">
      <c r="A147" s="1">
        <v>42571</v>
      </c>
      <c r="B147">
        <v>17.649999999999999</v>
      </c>
      <c r="C147">
        <v>8.3707899999999995</v>
      </c>
      <c r="D147">
        <v>8.3707899999999995</v>
      </c>
      <c r="E147" s="9">
        <f t="shared" si="2"/>
        <v>5613.2707899999996</v>
      </c>
      <c r="F147" s="9">
        <f t="shared" si="3"/>
        <v>4.7292100000000019</v>
      </c>
    </row>
    <row r="148" spans="1:6" x14ac:dyDescent="0.25">
      <c r="A148" s="1">
        <v>42571.5</v>
      </c>
      <c r="B148">
        <v>17.683</v>
      </c>
      <c r="C148">
        <v>8.4350400000000008</v>
      </c>
      <c r="D148">
        <v>8.4350400000000008</v>
      </c>
      <c r="E148" s="9">
        <f t="shared" si="2"/>
        <v>5613.3350399999999</v>
      </c>
      <c r="F148" s="9">
        <f t="shared" si="3"/>
        <v>4.6649600000000007</v>
      </c>
    </row>
    <row r="149" spans="1:6" x14ac:dyDescent="0.25">
      <c r="A149" s="1">
        <v>42572</v>
      </c>
      <c r="B149">
        <v>17.683</v>
      </c>
      <c r="C149">
        <v>8.4358599999999999</v>
      </c>
      <c r="D149">
        <v>8.4358599999999999</v>
      </c>
      <c r="E149" s="9">
        <f t="shared" si="2"/>
        <v>5613.3358599999992</v>
      </c>
      <c r="F149" s="9">
        <f t="shared" si="3"/>
        <v>4.6641400000000015</v>
      </c>
    </row>
    <row r="150" spans="1:6" x14ac:dyDescent="0.25">
      <c r="A150" s="1">
        <v>42572.5</v>
      </c>
      <c r="B150">
        <v>17.716999999999999</v>
      </c>
      <c r="C150">
        <v>8.5249900000000007</v>
      </c>
      <c r="D150">
        <v>8.5249900000000007</v>
      </c>
      <c r="E150" s="9">
        <f t="shared" si="2"/>
        <v>5613.4249899999995</v>
      </c>
      <c r="F150" s="9">
        <f t="shared" si="3"/>
        <v>4.5750100000000007</v>
      </c>
    </row>
    <row r="151" spans="1:6" x14ac:dyDescent="0.25">
      <c r="A151" s="1">
        <v>42573</v>
      </c>
      <c r="B151">
        <v>17.757000000000001</v>
      </c>
      <c r="C151">
        <v>8.4883500000000005</v>
      </c>
      <c r="D151">
        <v>8.4883500000000005</v>
      </c>
      <c r="E151" s="9">
        <f t="shared" si="2"/>
        <v>5613.3883499999993</v>
      </c>
      <c r="F151" s="9">
        <f t="shared" si="3"/>
        <v>4.6116500000000009</v>
      </c>
    </row>
    <row r="152" spans="1:6" x14ac:dyDescent="0.25">
      <c r="A152" s="1">
        <v>42573.5</v>
      </c>
      <c r="B152">
        <v>17.823</v>
      </c>
      <c r="C152">
        <v>8.5487800000000007</v>
      </c>
      <c r="D152">
        <v>8.5487800000000007</v>
      </c>
      <c r="E152" s="9">
        <f t="shared" si="2"/>
        <v>5613.4487799999997</v>
      </c>
      <c r="F152" s="9">
        <f t="shared" si="3"/>
        <v>4.5512200000000007</v>
      </c>
    </row>
    <row r="153" spans="1:6" x14ac:dyDescent="0.25">
      <c r="A153" s="1">
        <v>42574</v>
      </c>
      <c r="B153">
        <v>17.89</v>
      </c>
      <c r="C153">
        <v>8.4574599999999993</v>
      </c>
      <c r="D153">
        <v>8.4574599999999993</v>
      </c>
      <c r="E153" s="9">
        <f t="shared" si="2"/>
        <v>5613.3574599999993</v>
      </c>
      <c r="F153" s="9">
        <f t="shared" si="3"/>
        <v>4.6425400000000021</v>
      </c>
    </row>
    <row r="154" spans="1:6" x14ac:dyDescent="0.25">
      <c r="A154" s="1">
        <v>42574.5</v>
      </c>
      <c r="B154">
        <v>17.952999999999999</v>
      </c>
      <c r="C154">
        <v>8.4632000000000005</v>
      </c>
      <c r="D154">
        <v>8.4632000000000005</v>
      </c>
      <c r="E154" s="9">
        <f t="shared" si="2"/>
        <v>5613.3631999999998</v>
      </c>
      <c r="F154" s="9">
        <f t="shared" si="3"/>
        <v>4.6368000000000009</v>
      </c>
    </row>
    <row r="155" spans="1:6" x14ac:dyDescent="0.25">
      <c r="A155" s="1">
        <v>42575</v>
      </c>
      <c r="B155">
        <v>17.952999999999999</v>
      </c>
      <c r="C155">
        <v>8.4066100000000006</v>
      </c>
      <c r="D155">
        <v>8.4066100000000006</v>
      </c>
      <c r="E155" s="9">
        <f t="shared" si="2"/>
        <v>5613.3066099999996</v>
      </c>
      <c r="F155" s="9">
        <f t="shared" si="3"/>
        <v>4.6933900000000008</v>
      </c>
    </row>
    <row r="156" spans="1:6" x14ac:dyDescent="0.25">
      <c r="A156" s="1">
        <v>42575.5</v>
      </c>
      <c r="B156">
        <v>18.007000000000001</v>
      </c>
      <c r="C156">
        <v>8.4448799999999995</v>
      </c>
      <c r="D156">
        <v>8.4448799999999995</v>
      </c>
      <c r="E156" s="9">
        <f t="shared" si="2"/>
        <v>5613.3448799999996</v>
      </c>
      <c r="F156" s="9">
        <f t="shared" si="3"/>
        <v>4.6551200000000019</v>
      </c>
    </row>
    <row r="157" spans="1:6" x14ac:dyDescent="0.25">
      <c r="A157" s="1">
        <v>42576</v>
      </c>
      <c r="B157">
        <v>18.007000000000001</v>
      </c>
      <c r="C157">
        <v>8.3923900000000007</v>
      </c>
      <c r="D157">
        <v>8.3923900000000007</v>
      </c>
      <c r="E157" s="9">
        <f t="shared" si="2"/>
        <v>5613.2923899999996</v>
      </c>
      <c r="F157" s="9">
        <f t="shared" si="3"/>
        <v>4.7076100000000007</v>
      </c>
    </row>
    <row r="158" spans="1:6" x14ac:dyDescent="0.25">
      <c r="A158" s="1">
        <v>42576.5</v>
      </c>
      <c r="B158">
        <v>18.067</v>
      </c>
      <c r="C158">
        <v>8.4107099999999999</v>
      </c>
      <c r="D158">
        <v>8.4107099999999999</v>
      </c>
      <c r="E158" s="9">
        <f t="shared" si="2"/>
        <v>5613.3107099999997</v>
      </c>
      <c r="F158" s="9">
        <f t="shared" si="3"/>
        <v>4.6892900000000015</v>
      </c>
    </row>
    <row r="159" spans="1:6" x14ac:dyDescent="0.25">
      <c r="A159" s="1">
        <v>42577</v>
      </c>
      <c r="B159">
        <v>18.033000000000001</v>
      </c>
      <c r="C159">
        <v>8.4402299999999997</v>
      </c>
      <c r="D159">
        <v>8.4402299999999997</v>
      </c>
      <c r="E159" s="9">
        <f t="shared" si="2"/>
        <v>5613.3402299999998</v>
      </c>
      <c r="F159" s="9">
        <f t="shared" si="3"/>
        <v>4.6597700000000017</v>
      </c>
    </row>
    <row r="160" spans="1:6" x14ac:dyDescent="0.25">
      <c r="A160" s="1">
        <v>42577.5</v>
      </c>
      <c r="B160">
        <v>18.126999999999999</v>
      </c>
      <c r="C160">
        <v>8.4642900000000001</v>
      </c>
      <c r="D160">
        <v>8.4642900000000001</v>
      </c>
      <c r="E160" s="9">
        <f t="shared" si="2"/>
        <v>5613.3642899999995</v>
      </c>
      <c r="F160" s="9">
        <f t="shared" si="3"/>
        <v>4.6357100000000013</v>
      </c>
    </row>
    <row r="161" spans="1:6" x14ac:dyDescent="0.25">
      <c r="A161" s="1">
        <v>42578</v>
      </c>
      <c r="B161">
        <v>18.100000000000001</v>
      </c>
      <c r="C161">
        <v>8.6067400000000003</v>
      </c>
      <c r="D161">
        <v>8.6067400000000003</v>
      </c>
      <c r="E161" s="9">
        <f t="shared" si="2"/>
        <v>5613.5067399999998</v>
      </c>
      <c r="F161" s="9">
        <f t="shared" si="3"/>
        <v>4.4932600000000011</v>
      </c>
    </row>
    <row r="162" spans="1:6" x14ac:dyDescent="0.25">
      <c r="A162" s="1">
        <v>42578.5</v>
      </c>
      <c r="B162">
        <v>18.106999999999999</v>
      </c>
      <c r="C162">
        <v>8.7866400000000002</v>
      </c>
      <c r="D162">
        <v>8.7866400000000002</v>
      </c>
      <c r="E162" s="9">
        <f t="shared" si="2"/>
        <v>5613.6866399999999</v>
      </c>
      <c r="F162" s="9">
        <f t="shared" si="3"/>
        <v>4.3133600000000012</v>
      </c>
    </row>
    <row r="163" spans="1:6" x14ac:dyDescent="0.25">
      <c r="A163" s="1">
        <v>42579</v>
      </c>
      <c r="B163">
        <v>18.16</v>
      </c>
      <c r="C163">
        <v>8.7357800000000001</v>
      </c>
      <c r="D163">
        <v>8.7357800000000001</v>
      </c>
      <c r="E163" s="9">
        <f t="shared" si="2"/>
        <v>5613.6357799999996</v>
      </c>
      <c r="F163" s="9">
        <f t="shared" si="3"/>
        <v>4.3642200000000013</v>
      </c>
    </row>
    <row r="164" spans="1:6" x14ac:dyDescent="0.25">
      <c r="A164" s="1">
        <v>42579.5</v>
      </c>
      <c r="B164">
        <v>18.2</v>
      </c>
      <c r="C164">
        <v>8.5761199999999995</v>
      </c>
      <c r="D164">
        <v>8.5761199999999995</v>
      </c>
      <c r="E164" s="9">
        <f t="shared" si="2"/>
        <v>5613.4761199999994</v>
      </c>
      <c r="F164" s="9">
        <f t="shared" si="3"/>
        <v>4.5238800000000019</v>
      </c>
    </row>
    <row r="165" spans="1:6" x14ac:dyDescent="0.25">
      <c r="A165" s="1">
        <v>42580</v>
      </c>
      <c r="B165">
        <v>18.18</v>
      </c>
      <c r="C165">
        <v>8.4610099999999999</v>
      </c>
      <c r="D165">
        <v>8.4610099999999999</v>
      </c>
      <c r="E165" s="9">
        <f t="shared" si="2"/>
        <v>5613.3610099999996</v>
      </c>
      <c r="F165" s="9">
        <f t="shared" si="3"/>
        <v>4.6389900000000015</v>
      </c>
    </row>
    <row r="166" spans="1:6" x14ac:dyDescent="0.25">
      <c r="A166" s="1">
        <v>42580.5</v>
      </c>
      <c r="B166">
        <v>18.2</v>
      </c>
      <c r="C166">
        <v>8.3970400000000005</v>
      </c>
      <c r="D166">
        <v>8.3970400000000005</v>
      </c>
      <c r="E166" s="9">
        <f t="shared" si="2"/>
        <v>5613.2970399999995</v>
      </c>
      <c r="F166" s="9">
        <f t="shared" si="3"/>
        <v>4.7029600000000009</v>
      </c>
    </row>
    <row r="167" spans="1:6" x14ac:dyDescent="0.25">
      <c r="A167" s="1">
        <v>42581</v>
      </c>
      <c r="B167">
        <v>18.2</v>
      </c>
      <c r="C167">
        <v>8.3672400000000007</v>
      </c>
      <c r="D167">
        <v>8.3672400000000007</v>
      </c>
      <c r="E167" s="9">
        <f t="shared" si="2"/>
        <v>5613.2672399999992</v>
      </c>
      <c r="F167" s="9">
        <f t="shared" si="3"/>
        <v>4.7327600000000007</v>
      </c>
    </row>
    <row r="168" spans="1:6" x14ac:dyDescent="0.25">
      <c r="A168" s="1">
        <v>42581.5</v>
      </c>
      <c r="B168">
        <v>18.227</v>
      </c>
      <c r="C168">
        <v>8.3193900000000003</v>
      </c>
      <c r="D168">
        <v>8.3193900000000003</v>
      </c>
      <c r="E168" s="9">
        <f t="shared" si="2"/>
        <v>5613.2193899999993</v>
      </c>
      <c r="F168" s="9">
        <f t="shared" si="3"/>
        <v>4.7806100000000011</v>
      </c>
    </row>
    <row r="169" spans="1:6" x14ac:dyDescent="0.25">
      <c r="A169" s="1">
        <v>42582</v>
      </c>
      <c r="B169">
        <v>18.257000000000001</v>
      </c>
      <c r="C169">
        <v>8.2764699999999998</v>
      </c>
      <c r="D169">
        <v>8.2764699999999998</v>
      </c>
      <c r="E169" s="9">
        <f t="shared" si="2"/>
        <v>5613.1764699999994</v>
      </c>
      <c r="F169" s="9">
        <f t="shared" si="3"/>
        <v>4.8235300000000016</v>
      </c>
    </row>
    <row r="170" spans="1:6" x14ac:dyDescent="0.25">
      <c r="A170" s="1">
        <v>42582.5</v>
      </c>
      <c r="B170">
        <v>18.29</v>
      </c>
      <c r="C170">
        <v>8.2600599999999993</v>
      </c>
      <c r="D170">
        <v>8.2600599999999993</v>
      </c>
      <c r="E170" s="9">
        <f t="shared" si="2"/>
        <v>5613.1600599999992</v>
      </c>
      <c r="F170" s="9">
        <f t="shared" si="3"/>
        <v>4.8399400000000021</v>
      </c>
    </row>
    <row r="171" spans="1:6" x14ac:dyDescent="0.25">
      <c r="A171" s="1">
        <v>42583</v>
      </c>
      <c r="B171">
        <v>18.297000000000001</v>
      </c>
      <c r="C171">
        <v>8.2409199999999991</v>
      </c>
      <c r="D171">
        <v>8.2409199999999991</v>
      </c>
      <c r="E171" s="9">
        <f t="shared" si="2"/>
        <v>5613.1409199999998</v>
      </c>
      <c r="F171" s="9">
        <f t="shared" si="3"/>
        <v>4.8590800000000023</v>
      </c>
    </row>
    <row r="172" spans="1:6" x14ac:dyDescent="0.25">
      <c r="A172" s="1">
        <v>42583.5</v>
      </c>
      <c r="B172">
        <v>18.343</v>
      </c>
      <c r="C172">
        <v>8.2477599999999995</v>
      </c>
      <c r="D172">
        <v>8.2477599999999995</v>
      </c>
      <c r="E172" s="9">
        <f t="shared" si="2"/>
        <v>5613.1477599999998</v>
      </c>
      <c r="F172" s="9">
        <f t="shared" si="3"/>
        <v>4.8522400000000019</v>
      </c>
    </row>
    <row r="173" spans="1:6" x14ac:dyDescent="0.25">
      <c r="A173" s="1">
        <v>42584</v>
      </c>
      <c r="B173">
        <v>18.27</v>
      </c>
      <c r="C173">
        <v>8.3743400000000001</v>
      </c>
      <c r="D173">
        <v>8.3743400000000001</v>
      </c>
      <c r="E173" s="9">
        <f t="shared" si="2"/>
        <v>5613.2743399999999</v>
      </c>
      <c r="F173" s="9">
        <f t="shared" si="3"/>
        <v>4.7256600000000013</v>
      </c>
    </row>
    <row r="174" spans="1:6" x14ac:dyDescent="0.25">
      <c r="A174" s="1">
        <v>42584.5</v>
      </c>
      <c r="B174">
        <v>18.41</v>
      </c>
      <c r="C174">
        <v>8.3869199999999999</v>
      </c>
      <c r="D174">
        <v>8.3869199999999999</v>
      </c>
      <c r="E174" s="9">
        <f t="shared" si="2"/>
        <v>5613.2869199999996</v>
      </c>
      <c r="F174" s="9">
        <f t="shared" si="3"/>
        <v>4.7130800000000015</v>
      </c>
    </row>
    <row r="175" spans="1:6" x14ac:dyDescent="0.25">
      <c r="A175" s="1">
        <v>42585</v>
      </c>
      <c r="B175">
        <v>18.422999999999998</v>
      </c>
      <c r="C175">
        <v>8.3505599999999998</v>
      </c>
      <c r="D175">
        <v>8.3505599999999998</v>
      </c>
      <c r="E175" s="9">
        <f t="shared" si="2"/>
        <v>5613.2505599999995</v>
      </c>
      <c r="F175" s="9">
        <f t="shared" si="3"/>
        <v>4.7494400000000017</v>
      </c>
    </row>
    <row r="176" spans="1:6" x14ac:dyDescent="0.25">
      <c r="A176" s="1">
        <v>42585.5</v>
      </c>
      <c r="B176">
        <v>18.477</v>
      </c>
      <c r="C176">
        <v>8.3819999999999997</v>
      </c>
      <c r="D176">
        <v>8.3819999999999997</v>
      </c>
      <c r="E176" s="9">
        <f t="shared" si="2"/>
        <v>5613.2819999999992</v>
      </c>
      <c r="F176" s="9">
        <f t="shared" si="3"/>
        <v>4.7180000000000017</v>
      </c>
    </row>
    <row r="177" spans="1:6" x14ac:dyDescent="0.25">
      <c r="A177" s="1">
        <v>42586</v>
      </c>
      <c r="B177">
        <v>18.457000000000001</v>
      </c>
      <c r="C177">
        <v>8.3923900000000007</v>
      </c>
      <c r="D177">
        <v>8.3923900000000007</v>
      </c>
      <c r="E177" s="9">
        <f t="shared" si="2"/>
        <v>5613.2923899999996</v>
      </c>
      <c r="F177" s="9">
        <f t="shared" si="3"/>
        <v>4.7076100000000007</v>
      </c>
    </row>
    <row r="178" spans="1:6" x14ac:dyDescent="0.25">
      <c r="A178" s="1">
        <v>42586.5</v>
      </c>
      <c r="B178">
        <v>18.553000000000001</v>
      </c>
      <c r="C178">
        <v>8.4334000000000007</v>
      </c>
      <c r="D178">
        <v>8.4334000000000007</v>
      </c>
      <c r="E178" s="9">
        <f t="shared" si="2"/>
        <v>5613.3333999999995</v>
      </c>
      <c r="F178" s="9">
        <f t="shared" si="3"/>
        <v>4.6666000000000007</v>
      </c>
    </row>
    <row r="179" spans="1:6" x14ac:dyDescent="0.25">
      <c r="A179" s="1">
        <v>42587</v>
      </c>
      <c r="B179">
        <v>18.533000000000001</v>
      </c>
      <c r="C179">
        <v>8.5271799999999995</v>
      </c>
      <c r="D179">
        <v>8.5271799999999995</v>
      </c>
      <c r="E179" s="9">
        <f t="shared" si="2"/>
        <v>5613.4271799999997</v>
      </c>
      <c r="F179" s="9">
        <f t="shared" si="3"/>
        <v>4.5728200000000019</v>
      </c>
    </row>
    <row r="180" spans="1:6" x14ac:dyDescent="0.25">
      <c r="A180" s="1">
        <v>42587.5</v>
      </c>
      <c r="B180">
        <v>18.510000000000002</v>
      </c>
      <c r="C180">
        <v>8.6354399999999991</v>
      </c>
      <c r="D180">
        <v>8.6354399999999991</v>
      </c>
      <c r="E180" s="9">
        <f t="shared" si="2"/>
        <v>5613.5354399999997</v>
      </c>
      <c r="F180" s="9">
        <f t="shared" si="3"/>
        <v>4.4645600000000023</v>
      </c>
    </row>
    <row r="181" spans="1:6" x14ac:dyDescent="0.25">
      <c r="A181" s="1">
        <v>42588</v>
      </c>
      <c r="B181">
        <v>18.087</v>
      </c>
      <c r="C181">
        <v>9.3091100000000004</v>
      </c>
      <c r="D181">
        <v>9.3091100000000004</v>
      </c>
      <c r="E181" s="9">
        <f t="shared" ref="E181:E244" si="4">$D$33+$D$36-$D$39+D181</f>
        <v>5614.2091099999998</v>
      </c>
      <c r="F181" s="9">
        <f t="shared" ref="F181:F244" si="5">$D$39-$D$36-D181</f>
        <v>3.790890000000001</v>
      </c>
    </row>
    <row r="182" spans="1:6" x14ac:dyDescent="0.25">
      <c r="A182" s="1">
        <v>42588.5</v>
      </c>
      <c r="B182">
        <v>18.356999999999999</v>
      </c>
      <c r="C182">
        <v>9.5119799999999994</v>
      </c>
      <c r="D182">
        <v>9.5119799999999994</v>
      </c>
      <c r="E182" s="9">
        <f t="shared" si="4"/>
        <v>5614.4119799999999</v>
      </c>
      <c r="F182" s="9">
        <f t="shared" si="5"/>
        <v>3.588020000000002</v>
      </c>
    </row>
    <row r="183" spans="1:6" x14ac:dyDescent="0.25">
      <c r="A183" s="1">
        <v>42589</v>
      </c>
      <c r="B183">
        <v>18.579999999999998</v>
      </c>
      <c r="C183">
        <v>9.4687800000000006</v>
      </c>
      <c r="D183">
        <v>9.4687800000000006</v>
      </c>
      <c r="E183" s="9">
        <f t="shared" si="4"/>
        <v>5614.3687799999998</v>
      </c>
      <c r="F183" s="9">
        <f t="shared" si="5"/>
        <v>3.6312200000000008</v>
      </c>
    </row>
    <row r="184" spans="1:6" x14ac:dyDescent="0.25">
      <c r="A184" s="1">
        <v>42589.5</v>
      </c>
      <c r="B184">
        <v>18.773</v>
      </c>
      <c r="C184">
        <v>9.2486899999999999</v>
      </c>
      <c r="D184">
        <v>9.2486899999999999</v>
      </c>
      <c r="E184" s="9">
        <f t="shared" si="4"/>
        <v>5614.14869</v>
      </c>
      <c r="F184" s="9">
        <f t="shared" si="5"/>
        <v>3.8513100000000016</v>
      </c>
    </row>
    <row r="185" spans="1:6" x14ac:dyDescent="0.25">
      <c r="A185" s="1">
        <v>42590</v>
      </c>
      <c r="B185">
        <v>18.739999999999998</v>
      </c>
      <c r="C185">
        <v>9.1576400000000007</v>
      </c>
      <c r="D185">
        <v>9.1576400000000007</v>
      </c>
      <c r="E185" s="9">
        <f t="shared" si="4"/>
        <v>5614.05764</v>
      </c>
      <c r="F185" s="9">
        <f t="shared" si="5"/>
        <v>3.9423600000000008</v>
      </c>
    </row>
    <row r="186" spans="1:6" x14ac:dyDescent="0.25">
      <c r="A186" s="1">
        <v>42590.5</v>
      </c>
      <c r="B186">
        <v>18.850000000000001</v>
      </c>
      <c r="C186">
        <v>8.9577899999999993</v>
      </c>
      <c r="D186">
        <v>8.9577899999999993</v>
      </c>
      <c r="E186" s="9">
        <f t="shared" si="4"/>
        <v>5613.85779</v>
      </c>
      <c r="F186" s="9">
        <f t="shared" si="5"/>
        <v>4.1422100000000022</v>
      </c>
    </row>
    <row r="187" spans="1:6" x14ac:dyDescent="0.25">
      <c r="A187" s="1">
        <v>42591</v>
      </c>
      <c r="B187">
        <v>18.837</v>
      </c>
      <c r="C187">
        <v>8.7940199999999997</v>
      </c>
      <c r="D187">
        <v>8.7940199999999997</v>
      </c>
      <c r="E187" s="9">
        <f t="shared" si="4"/>
        <v>5613.6940199999999</v>
      </c>
      <c r="F187" s="9">
        <f t="shared" si="5"/>
        <v>4.3059800000000017</v>
      </c>
    </row>
    <row r="188" spans="1:6" x14ac:dyDescent="0.25">
      <c r="A188" s="1">
        <v>42591.5</v>
      </c>
      <c r="B188">
        <v>18.773</v>
      </c>
      <c r="C188">
        <v>8.6944999999999997</v>
      </c>
      <c r="D188">
        <v>8.6944999999999997</v>
      </c>
      <c r="E188" s="9">
        <f t="shared" si="4"/>
        <v>5613.5944999999992</v>
      </c>
      <c r="F188" s="9">
        <f t="shared" si="5"/>
        <v>4.4055000000000017</v>
      </c>
    </row>
    <row r="189" spans="1:6" x14ac:dyDescent="0.25">
      <c r="A189" s="1">
        <v>42592</v>
      </c>
      <c r="B189">
        <v>18.693000000000001</v>
      </c>
      <c r="C189">
        <v>8.6619600000000005</v>
      </c>
      <c r="D189">
        <v>8.6619600000000005</v>
      </c>
      <c r="E189" s="9">
        <f t="shared" si="4"/>
        <v>5613.56196</v>
      </c>
      <c r="F189" s="9">
        <f t="shared" si="5"/>
        <v>4.4380400000000009</v>
      </c>
    </row>
    <row r="190" spans="1:6" x14ac:dyDescent="0.25">
      <c r="A190" s="1">
        <v>42592.5</v>
      </c>
      <c r="B190">
        <v>18.7</v>
      </c>
      <c r="C190">
        <v>8.5884199999999993</v>
      </c>
      <c r="D190">
        <v>8.5884199999999993</v>
      </c>
      <c r="E190" s="9">
        <f t="shared" si="4"/>
        <v>5613.4884199999997</v>
      </c>
      <c r="F190" s="9">
        <f t="shared" si="5"/>
        <v>4.5115800000000021</v>
      </c>
    </row>
    <row r="191" spans="1:6" x14ac:dyDescent="0.25">
      <c r="A191" s="1">
        <v>42593</v>
      </c>
      <c r="B191">
        <v>18.693000000000001</v>
      </c>
      <c r="C191">
        <v>8.5405700000000007</v>
      </c>
      <c r="D191">
        <v>8.5405700000000007</v>
      </c>
      <c r="E191" s="9">
        <f t="shared" si="4"/>
        <v>5613.4405699999998</v>
      </c>
      <c r="F191" s="9">
        <f t="shared" si="5"/>
        <v>4.5594300000000008</v>
      </c>
    </row>
    <row r="192" spans="1:6" x14ac:dyDescent="0.25">
      <c r="A192" s="1">
        <v>42593.5</v>
      </c>
      <c r="B192">
        <v>18.672999999999998</v>
      </c>
      <c r="C192">
        <v>8.4930000000000003</v>
      </c>
      <c r="D192">
        <v>8.4930000000000003</v>
      </c>
      <c r="E192" s="9">
        <f t="shared" si="4"/>
        <v>5613.393</v>
      </c>
      <c r="F192" s="9">
        <f t="shared" si="5"/>
        <v>4.6070000000000011</v>
      </c>
    </row>
    <row r="193" spans="1:6" x14ac:dyDescent="0.25">
      <c r="A193" s="1">
        <v>42594</v>
      </c>
      <c r="B193">
        <v>18.64</v>
      </c>
      <c r="C193">
        <v>8.4574599999999993</v>
      </c>
      <c r="D193">
        <v>8.4574599999999993</v>
      </c>
      <c r="E193" s="9">
        <f t="shared" si="4"/>
        <v>5613.3574599999993</v>
      </c>
      <c r="F193" s="9">
        <f t="shared" si="5"/>
        <v>4.6425400000000021</v>
      </c>
    </row>
    <row r="194" spans="1:6" x14ac:dyDescent="0.25">
      <c r="A194" s="1">
        <v>42594.5</v>
      </c>
      <c r="B194">
        <v>18.652999999999999</v>
      </c>
      <c r="C194">
        <v>8.4230099999999997</v>
      </c>
      <c r="D194">
        <v>8.4230099999999997</v>
      </c>
      <c r="E194" s="9">
        <f t="shared" si="4"/>
        <v>5613.3230100000001</v>
      </c>
      <c r="F194" s="9">
        <f t="shared" si="5"/>
        <v>4.6769900000000018</v>
      </c>
    </row>
    <row r="195" spans="1:6" x14ac:dyDescent="0.25">
      <c r="A195" s="1">
        <v>42595</v>
      </c>
      <c r="B195">
        <v>18.646999999999998</v>
      </c>
      <c r="C195">
        <v>8.3847299999999994</v>
      </c>
      <c r="D195">
        <v>8.3847299999999994</v>
      </c>
      <c r="E195" s="9">
        <f t="shared" si="4"/>
        <v>5613.2847299999994</v>
      </c>
      <c r="F195" s="9">
        <f t="shared" si="5"/>
        <v>4.7152700000000021</v>
      </c>
    </row>
    <row r="196" spans="1:6" x14ac:dyDescent="0.25">
      <c r="A196" s="1">
        <v>42595.5</v>
      </c>
      <c r="B196">
        <v>18.646999999999998</v>
      </c>
      <c r="C196">
        <v>8.3341499999999993</v>
      </c>
      <c r="D196">
        <v>8.3341499999999993</v>
      </c>
      <c r="E196" s="9">
        <f t="shared" si="4"/>
        <v>5613.2341499999993</v>
      </c>
      <c r="F196" s="9">
        <f t="shared" si="5"/>
        <v>4.7658500000000021</v>
      </c>
    </row>
    <row r="197" spans="1:6" x14ac:dyDescent="0.25">
      <c r="A197" s="1">
        <v>42596</v>
      </c>
      <c r="B197">
        <v>18.64</v>
      </c>
      <c r="C197">
        <v>8.3081800000000001</v>
      </c>
      <c r="D197">
        <v>8.3081800000000001</v>
      </c>
      <c r="E197" s="9">
        <f t="shared" si="4"/>
        <v>5613.2081799999996</v>
      </c>
      <c r="F197" s="9">
        <f t="shared" si="5"/>
        <v>4.7918200000000013</v>
      </c>
    </row>
    <row r="198" spans="1:6" x14ac:dyDescent="0.25">
      <c r="A198" s="1">
        <v>42596.5</v>
      </c>
      <c r="B198">
        <v>18.632999999999999</v>
      </c>
      <c r="C198">
        <v>8.2797499999999999</v>
      </c>
      <c r="D198">
        <v>8.2797499999999999</v>
      </c>
      <c r="E198" s="9">
        <f t="shared" si="4"/>
        <v>5613.1797499999993</v>
      </c>
      <c r="F198" s="9">
        <f t="shared" si="5"/>
        <v>4.8202500000000015</v>
      </c>
    </row>
    <row r="199" spans="1:6" x14ac:dyDescent="0.25">
      <c r="A199" s="1">
        <v>42597</v>
      </c>
      <c r="B199">
        <v>18.632999999999999</v>
      </c>
      <c r="C199">
        <v>8.2545900000000003</v>
      </c>
      <c r="D199">
        <v>8.2545900000000003</v>
      </c>
      <c r="E199" s="9">
        <f t="shared" si="4"/>
        <v>5613.1545899999992</v>
      </c>
      <c r="F199" s="9">
        <f t="shared" si="5"/>
        <v>4.8454100000000011</v>
      </c>
    </row>
    <row r="200" spans="1:6" x14ac:dyDescent="0.25">
      <c r="A200" s="1">
        <v>42597.5</v>
      </c>
      <c r="B200">
        <v>18.626999999999999</v>
      </c>
      <c r="C200">
        <v>8.2193199999999997</v>
      </c>
      <c r="D200">
        <v>8.2193199999999997</v>
      </c>
      <c r="E200" s="9">
        <f t="shared" si="4"/>
        <v>5613.1193199999998</v>
      </c>
      <c r="F200" s="9">
        <f t="shared" si="5"/>
        <v>4.8806800000000017</v>
      </c>
    </row>
    <row r="201" spans="1:6" x14ac:dyDescent="0.25">
      <c r="A201" s="1">
        <v>42598</v>
      </c>
      <c r="B201">
        <v>18.62</v>
      </c>
      <c r="C201">
        <v>8.1895199999999999</v>
      </c>
      <c r="D201">
        <v>8.1895199999999999</v>
      </c>
      <c r="E201" s="9">
        <f t="shared" si="4"/>
        <v>5613.0895199999995</v>
      </c>
      <c r="F201" s="9">
        <f t="shared" si="5"/>
        <v>4.9104800000000015</v>
      </c>
    </row>
    <row r="202" spans="1:6" x14ac:dyDescent="0.25">
      <c r="A202" s="1">
        <v>42598.5</v>
      </c>
      <c r="B202">
        <v>18.62</v>
      </c>
      <c r="C202">
        <v>8.1783099999999997</v>
      </c>
      <c r="D202">
        <v>8.1783099999999997</v>
      </c>
      <c r="E202" s="9">
        <f t="shared" si="4"/>
        <v>5613.0783099999999</v>
      </c>
      <c r="F202" s="9">
        <f t="shared" si="5"/>
        <v>4.9216900000000017</v>
      </c>
    </row>
    <row r="203" spans="1:6" x14ac:dyDescent="0.25">
      <c r="A203" s="1">
        <v>42599</v>
      </c>
      <c r="B203">
        <v>18.606999999999999</v>
      </c>
      <c r="C203">
        <v>8.1668299999999991</v>
      </c>
      <c r="D203">
        <v>8.1668299999999991</v>
      </c>
      <c r="E203" s="9">
        <f t="shared" si="4"/>
        <v>5613.0668299999998</v>
      </c>
      <c r="F203" s="9">
        <f t="shared" si="5"/>
        <v>4.9331700000000023</v>
      </c>
    </row>
    <row r="204" spans="1:6" x14ac:dyDescent="0.25">
      <c r="A204" s="1">
        <v>42599.5</v>
      </c>
      <c r="B204">
        <v>18.62</v>
      </c>
      <c r="C204">
        <v>8.1427700000000005</v>
      </c>
      <c r="D204">
        <v>8.1427700000000005</v>
      </c>
      <c r="E204" s="9">
        <f t="shared" si="4"/>
        <v>5613.04277</v>
      </c>
      <c r="F204" s="9">
        <f t="shared" si="5"/>
        <v>4.9572300000000009</v>
      </c>
    </row>
    <row r="205" spans="1:6" x14ac:dyDescent="0.25">
      <c r="A205" s="1">
        <v>42600</v>
      </c>
      <c r="B205">
        <v>18.593</v>
      </c>
      <c r="C205">
        <v>8.1351200000000006</v>
      </c>
      <c r="D205">
        <v>8.1351200000000006</v>
      </c>
      <c r="E205" s="9">
        <f t="shared" si="4"/>
        <v>5613.0351199999996</v>
      </c>
      <c r="F205" s="9">
        <f t="shared" si="5"/>
        <v>4.9648800000000008</v>
      </c>
    </row>
    <row r="206" spans="1:6" x14ac:dyDescent="0.25">
      <c r="A206" s="1">
        <v>42600.5</v>
      </c>
      <c r="B206">
        <v>18.600000000000001</v>
      </c>
      <c r="C206">
        <v>8.1485099999999999</v>
      </c>
      <c r="D206">
        <v>8.1485099999999999</v>
      </c>
      <c r="E206" s="9">
        <f t="shared" si="4"/>
        <v>5613.0485099999996</v>
      </c>
      <c r="F206" s="9">
        <f t="shared" si="5"/>
        <v>4.9514900000000015</v>
      </c>
    </row>
    <row r="207" spans="1:6" x14ac:dyDescent="0.25">
      <c r="A207" s="1">
        <v>42601</v>
      </c>
      <c r="B207">
        <v>18.587</v>
      </c>
      <c r="C207">
        <v>8.1233599999999999</v>
      </c>
      <c r="D207">
        <v>8.1233599999999999</v>
      </c>
      <c r="E207" s="9">
        <f t="shared" si="4"/>
        <v>5613.0233599999992</v>
      </c>
      <c r="F207" s="9">
        <f t="shared" si="5"/>
        <v>4.9766400000000015</v>
      </c>
    </row>
    <row r="208" spans="1:6" x14ac:dyDescent="0.25">
      <c r="A208" s="1">
        <v>42601.5</v>
      </c>
      <c r="B208">
        <v>18.600000000000001</v>
      </c>
      <c r="C208">
        <v>8.1758500000000005</v>
      </c>
      <c r="D208">
        <v>8.1758500000000005</v>
      </c>
      <c r="E208" s="9">
        <f t="shared" si="4"/>
        <v>5613.0758499999993</v>
      </c>
      <c r="F208" s="9">
        <f t="shared" si="5"/>
        <v>4.9241500000000009</v>
      </c>
    </row>
    <row r="209" spans="1:6" x14ac:dyDescent="0.25">
      <c r="A209" s="1">
        <v>42602</v>
      </c>
      <c r="B209">
        <v>18.477</v>
      </c>
      <c r="C209">
        <v>8.3653200000000005</v>
      </c>
      <c r="D209">
        <v>8.3653200000000005</v>
      </c>
      <c r="E209" s="9">
        <f t="shared" si="4"/>
        <v>5613.2653199999995</v>
      </c>
      <c r="F209" s="9">
        <f t="shared" si="5"/>
        <v>4.7346800000000009</v>
      </c>
    </row>
    <row r="210" spans="1:6" x14ac:dyDescent="0.25">
      <c r="A210" s="1">
        <v>42602.5</v>
      </c>
      <c r="B210">
        <v>18.309999999999999</v>
      </c>
      <c r="C210">
        <v>9.2123299999999997</v>
      </c>
      <c r="D210">
        <v>9.2123299999999997</v>
      </c>
      <c r="E210" s="9">
        <f t="shared" si="4"/>
        <v>5614.1123299999999</v>
      </c>
      <c r="F210" s="9">
        <f t="shared" si="5"/>
        <v>3.8876700000000017</v>
      </c>
    </row>
    <row r="211" spans="1:6" x14ac:dyDescent="0.25">
      <c r="A211" s="1">
        <v>42603</v>
      </c>
      <c r="B211">
        <v>18.54</v>
      </c>
      <c r="C211">
        <v>8.9673599999999993</v>
      </c>
      <c r="D211">
        <v>8.9673599999999993</v>
      </c>
      <c r="E211" s="9">
        <f t="shared" si="4"/>
        <v>5613.8673599999993</v>
      </c>
      <c r="F211" s="9">
        <f t="shared" si="5"/>
        <v>4.1326400000000021</v>
      </c>
    </row>
    <row r="212" spans="1:6" x14ac:dyDescent="0.25">
      <c r="A212" s="1">
        <v>42603.5</v>
      </c>
      <c r="B212">
        <v>18.510000000000002</v>
      </c>
      <c r="C212">
        <v>8.7128200000000007</v>
      </c>
      <c r="D212">
        <v>8.7128200000000007</v>
      </c>
      <c r="E212" s="9">
        <f t="shared" si="4"/>
        <v>5613.6128199999994</v>
      </c>
      <c r="F212" s="9">
        <f t="shared" si="5"/>
        <v>4.3871800000000007</v>
      </c>
    </row>
    <row r="213" spans="1:6" x14ac:dyDescent="0.25">
      <c r="A213" s="1">
        <v>42604</v>
      </c>
      <c r="B213">
        <v>18.443000000000001</v>
      </c>
      <c r="C213">
        <v>8.5474099999999993</v>
      </c>
      <c r="D213">
        <v>8.5474099999999993</v>
      </c>
      <c r="E213" s="9">
        <f t="shared" si="4"/>
        <v>5613.4474099999998</v>
      </c>
      <c r="F213" s="9">
        <f t="shared" si="5"/>
        <v>4.5525900000000021</v>
      </c>
    </row>
    <row r="214" spans="1:6" x14ac:dyDescent="0.25">
      <c r="A214" s="1">
        <v>42604.5</v>
      </c>
      <c r="B214">
        <v>18.39</v>
      </c>
      <c r="C214">
        <v>8.4517199999999999</v>
      </c>
      <c r="D214">
        <v>8.4517199999999999</v>
      </c>
      <c r="E214" s="9">
        <f t="shared" si="4"/>
        <v>5613.3517199999997</v>
      </c>
      <c r="F214" s="9">
        <f t="shared" si="5"/>
        <v>4.6482800000000015</v>
      </c>
    </row>
    <row r="215" spans="1:6" x14ac:dyDescent="0.25">
      <c r="A215" s="1">
        <v>42605</v>
      </c>
      <c r="B215">
        <v>18.356999999999999</v>
      </c>
      <c r="C215">
        <v>8.3740699999999997</v>
      </c>
      <c r="D215">
        <v>8.3740699999999997</v>
      </c>
      <c r="E215" s="9">
        <f t="shared" si="4"/>
        <v>5613.2740699999995</v>
      </c>
      <c r="F215" s="9">
        <f t="shared" si="5"/>
        <v>4.7259300000000017</v>
      </c>
    </row>
    <row r="216" spans="1:6" x14ac:dyDescent="0.25">
      <c r="A216" s="1">
        <v>42605.5</v>
      </c>
      <c r="B216">
        <v>18.337</v>
      </c>
      <c r="C216">
        <v>8.3016199999999998</v>
      </c>
      <c r="D216">
        <v>8.3016199999999998</v>
      </c>
      <c r="E216" s="9">
        <f t="shared" si="4"/>
        <v>5613.2016199999998</v>
      </c>
      <c r="F216" s="9">
        <f t="shared" si="5"/>
        <v>4.7983800000000016</v>
      </c>
    </row>
    <row r="217" spans="1:6" x14ac:dyDescent="0.25">
      <c r="A217" s="1">
        <v>42606</v>
      </c>
      <c r="B217">
        <v>18.303000000000001</v>
      </c>
      <c r="C217">
        <v>8.2863100000000003</v>
      </c>
      <c r="D217">
        <v>8.2863100000000003</v>
      </c>
      <c r="E217" s="9">
        <f t="shared" si="4"/>
        <v>5613.18631</v>
      </c>
      <c r="F217" s="9">
        <f t="shared" si="5"/>
        <v>4.8136900000000011</v>
      </c>
    </row>
    <row r="218" spans="1:6" x14ac:dyDescent="0.25">
      <c r="A218" s="1">
        <v>42606.5</v>
      </c>
      <c r="B218">
        <v>18.257000000000001</v>
      </c>
      <c r="C218">
        <v>8.3390699999999995</v>
      </c>
      <c r="D218">
        <v>8.3390699999999995</v>
      </c>
      <c r="E218" s="9">
        <f t="shared" si="4"/>
        <v>5613.2390699999996</v>
      </c>
      <c r="F218" s="9">
        <f t="shared" si="5"/>
        <v>4.7609300000000019</v>
      </c>
    </row>
    <row r="219" spans="1:6" x14ac:dyDescent="0.25">
      <c r="A219" s="1">
        <v>42607</v>
      </c>
      <c r="B219">
        <v>18.236999999999998</v>
      </c>
      <c r="C219">
        <v>8.4336699999999993</v>
      </c>
      <c r="D219">
        <v>8.4336699999999993</v>
      </c>
      <c r="E219" s="9">
        <f t="shared" si="4"/>
        <v>5613.33367</v>
      </c>
      <c r="F219" s="9">
        <f t="shared" si="5"/>
        <v>4.6663300000000021</v>
      </c>
    </row>
    <row r="220" spans="1:6" x14ac:dyDescent="0.25">
      <c r="A220" s="1">
        <v>42607.5</v>
      </c>
      <c r="B220">
        <v>18.27</v>
      </c>
      <c r="C220">
        <v>8.4930000000000003</v>
      </c>
      <c r="D220">
        <v>8.4930000000000003</v>
      </c>
      <c r="E220" s="9">
        <f t="shared" si="4"/>
        <v>5613.393</v>
      </c>
      <c r="F220" s="9">
        <f t="shared" si="5"/>
        <v>4.6070000000000011</v>
      </c>
    </row>
    <row r="221" spans="1:6" x14ac:dyDescent="0.25">
      <c r="A221" s="1">
        <v>42608</v>
      </c>
      <c r="B221">
        <v>18.309999999999999</v>
      </c>
      <c r="C221">
        <v>8.4049700000000005</v>
      </c>
      <c r="D221">
        <v>8.4049700000000005</v>
      </c>
      <c r="E221" s="9">
        <f t="shared" si="4"/>
        <v>5613.3049699999992</v>
      </c>
      <c r="F221" s="9">
        <f t="shared" si="5"/>
        <v>4.6950300000000009</v>
      </c>
    </row>
    <row r="222" spans="1:6" x14ac:dyDescent="0.25">
      <c r="A222" s="1">
        <v>42608.5</v>
      </c>
      <c r="B222">
        <v>18.317</v>
      </c>
      <c r="C222">
        <v>8.3686000000000007</v>
      </c>
      <c r="D222">
        <v>8.3686000000000007</v>
      </c>
      <c r="E222" s="9">
        <f t="shared" si="4"/>
        <v>5613.2685999999994</v>
      </c>
      <c r="F222" s="9">
        <f t="shared" si="5"/>
        <v>4.7314000000000007</v>
      </c>
    </row>
    <row r="223" spans="1:6" x14ac:dyDescent="0.25">
      <c r="A223" s="1">
        <v>42609</v>
      </c>
      <c r="B223">
        <v>18.283000000000001</v>
      </c>
      <c r="C223">
        <v>8.3426299999999998</v>
      </c>
      <c r="D223">
        <v>8.3426299999999998</v>
      </c>
      <c r="E223" s="9">
        <f t="shared" si="4"/>
        <v>5613.2426299999997</v>
      </c>
      <c r="F223" s="9">
        <f t="shared" si="5"/>
        <v>4.7573700000000017</v>
      </c>
    </row>
    <row r="224" spans="1:6" x14ac:dyDescent="0.25">
      <c r="A224" s="1">
        <v>42609.5</v>
      </c>
      <c r="B224">
        <v>18.27</v>
      </c>
      <c r="C224">
        <v>8.3923900000000007</v>
      </c>
      <c r="D224">
        <v>8.3923900000000007</v>
      </c>
      <c r="E224" s="9">
        <f t="shared" si="4"/>
        <v>5613.2923899999996</v>
      </c>
      <c r="F224" s="9">
        <f t="shared" si="5"/>
        <v>4.7076100000000007</v>
      </c>
    </row>
    <row r="225" spans="1:6" x14ac:dyDescent="0.25">
      <c r="A225" s="1">
        <v>42610</v>
      </c>
      <c r="B225">
        <v>18.257000000000001</v>
      </c>
      <c r="C225">
        <v>8.3858300000000003</v>
      </c>
      <c r="D225">
        <v>8.3858300000000003</v>
      </c>
      <c r="E225" s="9">
        <f t="shared" si="4"/>
        <v>5613.2858299999998</v>
      </c>
      <c r="F225" s="9">
        <f t="shared" si="5"/>
        <v>4.7141700000000011</v>
      </c>
    </row>
    <row r="226" spans="1:6" x14ac:dyDescent="0.25">
      <c r="A226" s="1">
        <v>42610.5</v>
      </c>
      <c r="B226">
        <v>18.277000000000001</v>
      </c>
      <c r="C226">
        <v>8.3869199999999999</v>
      </c>
      <c r="D226">
        <v>8.3869199999999999</v>
      </c>
      <c r="E226" s="9">
        <f t="shared" si="4"/>
        <v>5613.2869199999996</v>
      </c>
      <c r="F226" s="9">
        <f t="shared" si="5"/>
        <v>4.7130800000000015</v>
      </c>
    </row>
    <row r="227" spans="1:6" x14ac:dyDescent="0.25">
      <c r="A227" s="1">
        <v>42611</v>
      </c>
      <c r="B227">
        <v>18.242999999999999</v>
      </c>
      <c r="C227">
        <v>8.3686000000000007</v>
      </c>
      <c r="D227">
        <v>8.3686000000000007</v>
      </c>
      <c r="E227" s="9">
        <f t="shared" si="4"/>
        <v>5613.2685999999994</v>
      </c>
      <c r="F227" s="9">
        <f t="shared" si="5"/>
        <v>4.7314000000000007</v>
      </c>
    </row>
    <row r="228" spans="1:6" x14ac:dyDescent="0.25">
      <c r="A228" s="1">
        <v>42611.5</v>
      </c>
      <c r="B228">
        <v>18.242999999999999</v>
      </c>
      <c r="C228">
        <v>8.4232800000000001</v>
      </c>
      <c r="D228">
        <v>8.4232800000000001</v>
      </c>
      <c r="E228" s="9">
        <f t="shared" si="4"/>
        <v>5613.3232799999996</v>
      </c>
      <c r="F228" s="9">
        <f t="shared" si="5"/>
        <v>4.6767200000000013</v>
      </c>
    </row>
    <row r="229" spans="1:6" x14ac:dyDescent="0.25">
      <c r="A229" s="1">
        <v>42612</v>
      </c>
      <c r="B229">
        <v>18.233000000000001</v>
      </c>
      <c r="C229">
        <v>8.4175400000000007</v>
      </c>
      <c r="D229">
        <v>8.4175400000000007</v>
      </c>
      <c r="E229" s="9">
        <f t="shared" si="4"/>
        <v>5613.31754</v>
      </c>
      <c r="F229" s="9">
        <f t="shared" si="5"/>
        <v>4.6824600000000007</v>
      </c>
    </row>
    <row r="230" spans="1:6" x14ac:dyDescent="0.25">
      <c r="A230" s="1">
        <v>42612.5</v>
      </c>
      <c r="B230">
        <v>18.242999999999999</v>
      </c>
      <c r="C230">
        <v>8.4052399999999992</v>
      </c>
      <c r="D230">
        <v>8.4052399999999992</v>
      </c>
      <c r="E230" s="9">
        <f t="shared" si="4"/>
        <v>5613.3052399999997</v>
      </c>
      <c r="F230" s="9">
        <f t="shared" si="5"/>
        <v>4.6947600000000023</v>
      </c>
    </row>
    <row r="231" spans="1:6" x14ac:dyDescent="0.25">
      <c r="A231" s="1">
        <v>42613</v>
      </c>
      <c r="B231">
        <v>18.233000000000001</v>
      </c>
      <c r="C231">
        <v>8.3934800000000003</v>
      </c>
      <c r="D231">
        <v>8.3934800000000003</v>
      </c>
      <c r="E231" s="9">
        <f t="shared" si="4"/>
        <v>5613.2934799999994</v>
      </c>
      <c r="F231" s="9">
        <f t="shared" si="5"/>
        <v>4.7065200000000011</v>
      </c>
    </row>
    <row r="232" spans="1:6" x14ac:dyDescent="0.25">
      <c r="A232" s="1">
        <v>42613.5</v>
      </c>
      <c r="B232">
        <v>18.236999999999998</v>
      </c>
      <c r="C232">
        <v>8.3984000000000005</v>
      </c>
      <c r="D232">
        <v>8.3984000000000005</v>
      </c>
      <c r="E232" s="9">
        <f t="shared" si="4"/>
        <v>5613.2983999999997</v>
      </c>
      <c r="F232" s="9">
        <f t="shared" si="5"/>
        <v>4.7016000000000009</v>
      </c>
    </row>
    <row r="233" spans="1:6" x14ac:dyDescent="0.25">
      <c r="A233" s="1">
        <v>42614</v>
      </c>
      <c r="B233">
        <v>18.22</v>
      </c>
      <c r="C233">
        <v>8.3437199999999994</v>
      </c>
      <c r="D233">
        <v>8.3437199999999994</v>
      </c>
      <c r="E233" s="9">
        <f t="shared" si="4"/>
        <v>5613.2437199999995</v>
      </c>
      <c r="F233" s="9">
        <f t="shared" si="5"/>
        <v>4.7562800000000021</v>
      </c>
    </row>
    <row r="234" spans="1:6" x14ac:dyDescent="0.25">
      <c r="A234" s="1">
        <v>42614.5</v>
      </c>
      <c r="B234">
        <v>18.207000000000001</v>
      </c>
      <c r="C234">
        <v>8.3628599999999995</v>
      </c>
      <c r="D234">
        <v>8.3628599999999995</v>
      </c>
      <c r="E234" s="9">
        <f t="shared" si="4"/>
        <v>5613.2628599999998</v>
      </c>
      <c r="F234" s="9">
        <f t="shared" si="5"/>
        <v>4.7371400000000019</v>
      </c>
    </row>
    <row r="235" spans="1:6" x14ac:dyDescent="0.25">
      <c r="A235" s="1">
        <v>42615</v>
      </c>
      <c r="B235">
        <v>18.172999999999998</v>
      </c>
      <c r="C235">
        <v>8.3207599999999999</v>
      </c>
      <c r="D235">
        <v>8.3207599999999999</v>
      </c>
      <c r="E235" s="9">
        <f t="shared" si="4"/>
        <v>5613.2207599999992</v>
      </c>
      <c r="F235" s="9">
        <f t="shared" si="5"/>
        <v>4.7792400000000015</v>
      </c>
    </row>
    <row r="236" spans="1:6" x14ac:dyDescent="0.25">
      <c r="A236" s="1">
        <v>42615.5</v>
      </c>
      <c r="B236">
        <v>18.16</v>
      </c>
      <c r="C236">
        <v>8.3437199999999994</v>
      </c>
      <c r="D236">
        <v>8.3437199999999994</v>
      </c>
      <c r="E236" s="9">
        <f t="shared" si="4"/>
        <v>5613.2437199999995</v>
      </c>
      <c r="F236" s="9">
        <f t="shared" si="5"/>
        <v>4.7562800000000021</v>
      </c>
    </row>
    <row r="237" spans="1:6" x14ac:dyDescent="0.25">
      <c r="A237" s="1">
        <v>42616</v>
      </c>
      <c r="B237">
        <v>18.132999999999999</v>
      </c>
      <c r="C237">
        <v>8.33005</v>
      </c>
      <c r="D237">
        <v>8.33005</v>
      </c>
      <c r="E237" s="9">
        <f t="shared" si="4"/>
        <v>5613.2300499999992</v>
      </c>
      <c r="F237" s="9">
        <f t="shared" si="5"/>
        <v>4.7699500000000015</v>
      </c>
    </row>
    <row r="238" spans="1:6" x14ac:dyDescent="0.25">
      <c r="A238" s="1">
        <v>42616.5</v>
      </c>
      <c r="B238">
        <v>18.106999999999999</v>
      </c>
      <c r="C238">
        <v>8.4093400000000003</v>
      </c>
      <c r="D238">
        <v>8.4093400000000003</v>
      </c>
      <c r="E238" s="9">
        <f t="shared" si="4"/>
        <v>5613.3093399999998</v>
      </c>
      <c r="F238" s="9">
        <f t="shared" si="5"/>
        <v>4.6906600000000012</v>
      </c>
    </row>
    <row r="239" spans="1:6" x14ac:dyDescent="0.25">
      <c r="A239" s="1">
        <v>42617</v>
      </c>
      <c r="B239">
        <v>18.087</v>
      </c>
      <c r="C239">
        <v>8.4235600000000002</v>
      </c>
      <c r="D239">
        <v>8.4235600000000002</v>
      </c>
      <c r="E239" s="9">
        <f t="shared" si="4"/>
        <v>5613.3235599999998</v>
      </c>
      <c r="F239" s="9">
        <f t="shared" si="5"/>
        <v>4.6764400000000013</v>
      </c>
    </row>
    <row r="240" spans="1:6" x14ac:dyDescent="0.25">
      <c r="A240" s="1">
        <v>42617.5</v>
      </c>
      <c r="B240">
        <v>18.100000000000001</v>
      </c>
      <c r="C240">
        <v>8.4358599999999999</v>
      </c>
      <c r="D240">
        <v>8.4358599999999999</v>
      </c>
      <c r="E240" s="9">
        <f t="shared" si="4"/>
        <v>5613.3358599999992</v>
      </c>
      <c r="F240" s="9">
        <f t="shared" si="5"/>
        <v>4.6641400000000015</v>
      </c>
    </row>
    <row r="241" spans="1:6" x14ac:dyDescent="0.25">
      <c r="A241" s="1">
        <v>42618</v>
      </c>
      <c r="B241">
        <v>18.059999999999999</v>
      </c>
      <c r="C241">
        <v>8.4339499999999994</v>
      </c>
      <c r="D241">
        <v>8.4339499999999994</v>
      </c>
      <c r="E241" s="9">
        <f t="shared" si="4"/>
        <v>5613.3339499999993</v>
      </c>
      <c r="F241" s="9">
        <f t="shared" si="5"/>
        <v>4.666050000000002</v>
      </c>
    </row>
    <row r="242" spans="1:6" x14ac:dyDescent="0.25">
      <c r="A242" s="1">
        <v>42618.5</v>
      </c>
      <c r="B242">
        <v>18.079999999999998</v>
      </c>
      <c r="C242">
        <v>8.4435099999999998</v>
      </c>
      <c r="D242">
        <v>8.4435099999999998</v>
      </c>
      <c r="E242" s="9">
        <f t="shared" si="4"/>
        <v>5613.3435099999997</v>
      </c>
      <c r="F242" s="9">
        <f t="shared" si="5"/>
        <v>4.6564900000000016</v>
      </c>
    </row>
    <row r="243" spans="1:6" x14ac:dyDescent="0.25">
      <c r="A243" s="1">
        <v>42619</v>
      </c>
      <c r="B243">
        <v>18.059999999999999</v>
      </c>
      <c r="C243">
        <v>8.3929399999999994</v>
      </c>
      <c r="D243">
        <v>8.3929399999999994</v>
      </c>
      <c r="E243" s="9">
        <f t="shared" si="4"/>
        <v>5613.2929399999994</v>
      </c>
      <c r="F243" s="9">
        <f t="shared" si="5"/>
        <v>4.707060000000002</v>
      </c>
    </row>
    <row r="244" spans="1:6" x14ac:dyDescent="0.25">
      <c r="A244" s="1">
        <v>42619.5</v>
      </c>
      <c r="B244">
        <v>18.079999999999998</v>
      </c>
      <c r="C244">
        <v>8.3664199999999997</v>
      </c>
      <c r="D244">
        <v>8.3664199999999997</v>
      </c>
      <c r="E244" s="9">
        <f t="shared" si="4"/>
        <v>5613.2664199999999</v>
      </c>
      <c r="F244" s="9">
        <f t="shared" si="5"/>
        <v>4.7335800000000017</v>
      </c>
    </row>
    <row r="245" spans="1:6" x14ac:dyDescent="0.25">
      <c r="A245" s="1">
        <v>42620</v>
      </c>
      <c r="B245">
        <v>18.059999999999999</v>
      </c>
      <c r="C245">
        <v>8.3357899999999994</v>
      </c>
      <c r="D245">
        <v>8.3357899999999994</v>
      </c>
      <c r="E245" s="9">
        <f t="shared" ref="E245:E308" si="6">$D$33+$D$36-$D$39+D245</f>
        <v>5613.2357899999997</v>
      </c>
      <c r="F245" s="9">
        <f t="shared" ref="F245:F308" si="7">$D$39-$D$36-D245</f>
        <v>4.7642100000000021</v>
      </c>
    </row>
    <row r="246" spans="1:6" x14ac:dyDescent="0.25">
      <c r="A246" s="1">
        <v>42620.5</v>
      </c>
      <c r="B246">
        <v>18.067</v>
      </c>
      <c r="C246">
        <v>8.2966999999999995</v>
      </c>
      <c r="D246">
        <v>8.2966999999999995</v>
      </c>
      <c r="E246" s="9">
        <f t="shared" si="6"/>
        <v>5613.1966999999995</v>
      </c>
      <c r="F246" s="9">
        <f t="shared" si="7"/>
        <v>4.8033000000000019</v>
      </c>
    </row>
    <row r="247" spans="1:6" x14ac:dyDescent="0.25">
      <c r="A247" s="1">
        <v>42621</v>
      </c>
      <c r="B247">
        <v>18.059999999999999</v>
      </c>
      <c r="C247">
        <v>8.3024400000000007</v>
      </c>
      <c r="D247">
        <v>8.3024400000000007</v>
      </c>
      <c r="E247" s="9">
        <f t="shared" si="6"/>
        <v>5613.20244</v>
      </c>
      <c r="F247" s="9">
        <f t="shared" si="7"/>
        <v>4.7975600000000007</v>
      </c>
    </row>
    <row r="248" spans="1:6" x14ac:dyDescent="0.25">
      <c r="A248" s="1">
        <v>42621.5</v>
      </c>
      <c r="B248">
        <v>18.073</v>
      </c>
      <c r="C248">
        <v>8.2775599999999994</v>
      </c>
      <c r="D248">
        <v>8.2775599999999994</v>
      </c>
      <c r="E248" s="9">
        <f t="shared" si="6"/>
        <v>5613.1775600000001</v>
      </c>
      <c r="F248" s="9">
        <f t="shared" si="7"/>
        <v>4.8224400000000021</v>
      </c>
    </row>
    <row r="249" spans="1:6" x14ac:dyDescent="0.25">
      <c r="A249" s="1">
        <v>42622</v>
      </c>
      <c r="B249">
        <v>18.067</v>
      </c>
      <c r="C249">
        <v>8.2286199999999994</v>
      </c>
      <c r="D249">
        <v>8.2286199999999994</v>
      </c>
      <c r="E249" s="9">
        <f t="shared" si="6"/>
        <v>5613.1286199999995</v>
      </c>
      <c r="F249" s="9">
        <f t="shared" si="7"/>
        <v>4.871380000000002</v>
      </c>
    </row>
    <row r="250" spans="1:6" x14ac:dyDescent="0.25">
      <c r="A250" s="1">
        <v>42622.5</v>
      </c>
      <c r="B250">
        <v>18.079999999999998</v>
      </c>
      <c r="C250">
        <v>8.2133099999999999</v>
      </c>
      <c r="D250">
        <v>8.2133099999999999</v>
      </c>
      <c r="E250" s="9">
        <f t="shared" si="6"/>
        <v>5613.1133099999997</v>
      </c>
      <c r="F250" s="9">
        <f t="shared" si="7"/>
        <v>4.8866900000000015</v>
      </c>
    </row>
    <row r="251" spans="1:6" x14ac:dyDescent="0.25">
      <c r="A251" s="1">
        <v>42623</v>
      </c>
      <c r="B251">
        <v>18.079999999999998</v>
      </c>
      <c r="C251">
        <v>8.1665600000000005</v>
      </c>
      <c r="D251">
        <v>8.1665600000000005</v>
      </c>
      <c r="E251" s="9">
        <f t="shared" si="6"/>
        <v>5613.0665599999993</v>
      </c>
      <c r="F251" s="9">
        <f t="shared" si="7"/>
        <v>4.9334400000000009</v>
      </c>
    </row>
    <row r="252" spans="1:6" x14ac:dyDescent="0.25">
      <c r="A252" s="1">
        <v>42623.5</v>
      </c>
      <c r="B252">
        <v>18.079999999999998</v>
      </c>
      <c r="C252">
        <v>8.1613600000000002</v>
      </c>
      <c r="D252">
        <v>8.1613600000000002</v>
      </c>
      <c r="E252" s="9">
        <f t="shared" si="6"/>
        <v>5613.0613599999997</v>
      </c>
      <c r="F252" s="9">
        <f t="shared" si="7"/>
        <v>4.9386400000000013</v>
      </c>
    </row>
    <row r="253" spans="1:6" x14ac:dyDescent="0.25">
      <c r="A253" s="1">
        <v>42624</v>
      </c>
      <c r="B253">
        <v>18.073</v>
      </c>
      <c r="C253">
        <v>8.1381200000000007</v>
      </c>
      <c r="D253">
        <v>8.1381200000000007</v>
      </c>
      <c r="E253" s="9">
        <f t="shared" si="6"/>
        <v>5613.0381199999993</v>
      </c>
      <c r="F253" s="9">
        <f t="shared" si="7"/>
        <v>4.9618800000000007</v>
      </c>
    </row>
    <row r="254" spans="1:6" x14ac:dyDescent="0.25">
      <c r="A254" s="1">
        <v>42624.5</v>
      </c>
      <c r="B254">
        <v>18.093</v>
      </c>
      <c r="C254">
        <v>8.1304700000000008</v>
      </c>
      <c r="D254">
        <v>8.1304700000000008</v>
      </c>
      <c r="E254" s="9">
        <f t="shared" si="6"/>
        <v>5613.0304699999997</v>
      </c>
      <c r="F254" s="9">
        <f t="shared" si="7"/>
        <v>4.9695300000000007</v>
      </c>
    </row>
    <row r="255" spans="1:6" x14ac:dyDescent="0.25">
      <c r="A255" s="1">
        <v>42625</v>
      </c>
      <c r="B255">
        <v>18.079999999999998</v>
      </c>
      <c r="C255">
        <v>8.1099599999999992</v>
      </c>
      <c r="D255">
        <v>8.1099599999999992</v>
      </c>
      <c r="E255" s="9">
        <f t="shared" si="6"/>
        <v>5613.0099599999994</v>
      </c>
      <c r="F255" s="9">
        <f t="shared" si="7"/>
        <v>4.9900400000000023</v>
      </c>
    </row>
    <row r="256" spans="1:6" x14ac:dyDescent="0.25">
      <c r="A256" s="1">
        <v>42625.5</v>
      </c>
      <c r="B256">
        <v>18.093</v>
      </c>
      <c r="C256">
        <v>8.1050400000000007</v>
      </c>
      <c r="D256">
        <v>8.1050400000000007</v>
      </c>
      <c r="E256" s="9">
        <f t="shared" si="6"/>
        <v>5613.00504</v>
      </c>
      <c r="F256" s="9">
        <f t="shared" si="7"/>
        <v>4.9949600000000007</v>
      </c>
    </row>
    <row r="257" spans="1:6" x14ac:dyDescent="0.25">
      <c r="A257" s="1">
        <v>42626</v>
      </c>
      <c r="B257">
        <v>18.073</v>
      </c>
      <c r="C257">
        <v>8.1042199999999998</v>
      </c>
      <c r="D257">
        <v>8.1042199999999998</v>
      </c>
      <c r="E257" s="9">
        <f t="shared" si="6"/>
        <v>5613.0042199999998</v>
      </c>
      <c r="F257" s="9">
        <f t="shared" si="7"/>
        <v>4.9957800000000017</v>
      </c>
    </row>
    <row r="258" spans="1:6" x14ac:dyDescent="0.25">
      <c r="A258" s="1">
        <v>42626.5</v>
      </c>
      <c r="B258">
        <v>18.093</v>
      </c>
      <c r="C258">
        <v>8.0946499999999997</v>
      </c>
      <c r="D258">
        <v>8.0946499999999997</v>
      </c>
      <c r="E258" s="9">
        <f t="shared" si="6"/>
        <v>5612.9946499999996</v>
      </c>
      <c r="F258" s="9">
        <f t="shared" si="7"/>
        <v>5.0053500000000017</v>
      </c>
    </row>
    <row r="259" spans="1:6" x14ac:dyDescent="0.25">
      <c r="A259" s="1">
        <v>42627</v>
      </c>
      <c r="B259">
        <v>18.079999999999998</v>
      </c>
      <c r="C259">
        <v>8.0938300000000005</v>
      </c>
      <c r="D259">
        <v>8.0938300000000005</v>
      </c>
      <c r="E259" s="9">
        <f t="shared" si="6"/>
        <v>5612.9938299999994</v>
      </c>
      <c r="F259" s="9">
        <f t="shared" si="7"/>
        <v>5.0061700000000009</v>
      </c>
    </row>
    <row r="260" spans="1:6" x14ac:dyDescent="0.25">
      <c r="A260" s="1">
        <v>42627.5</v>
      </c>
      <c r="B260">
        <v>18.087</v>
      </c>
      <c r="C260">
        <v>8.1301900000000007</v>
      </c>
      <c r="D260">
        <v>8.1301900000000007</v>
      </c>
      <c r="E260" s="9">
        <f t="shared" si="6"/>
        <v>5613.0301899999995</v>
      </c>
      <c r="F260" s="9">
        <f t="shared" si="7"/>
        <v>4.9698100000000007</v>
      </c>
    </row>
    <row r="261" spans="1:6" x14ac:dyDescent="0.25">
      <c r="A261" s="1">
        <v>42628</v>
      </c>
      <c r="B261">
        <v>18.079999999999998</v>
      </c>
      <c r="C261">
        <v>8.0766100000000005</v>
      </c>
      <c r="D261">
        <v>8.0766100000000005</v>
      </c>
      <c r="E261" s="9">
        <f t="shared" si="6"/>
        <v>5612.9766099999997</v>
      </c>
      <c r="F261" s="9">
        <f t="shared" si="7"/>
        <v>5.0233900000000009</v>
      </c>
    </row>
    <row r="262" spans="1:6" x14ac:dyDescent="0.25">
      <c r="A262" s="1">
        <v>42628.5</v>
      </c>
      <c r="B262">
        <v>18.100000000000001</v>
      </c>
      <c r="C262">
        <v>8.1187100000000001</v>
      </c>
      <c r="D262">
        <v>8.1187100000000001</v>
      </c>
      <c r="E262" s="9">
        <f t="shared" si="6"/>
        <v>5613.0187099999994</v>
      </c>
      <c r="F262" s="9">
        <f t="shared" si="7"/>
        <v>4.9812900000000013</v>
      </c>
    </row>
    <row r="263" spans="1:6" x14ac:dyDescent="0.25">
      <c r="A263" s="1">
        <v>42629</v>
      </c>
      <c r="B263">
        <v>18.087</v>
      </c>
      <c r="C263">
        <v>8.1042199999999998</v>
      </c>
      <c r="D263">
        <v>8.1042199999999998</v>
      </c>
      <c r="E263" s="9">
        <f t="shared" si="6"/>
        <v>5613.0042199999998</v>
      </c>
      <c r="F263" s="9">
        <f t="shared" si="7"/>
        <v>4.9957800000000017</v>
      </c>
    </row>
    <row r="264" spans="1:6" x14ac:dyDescent="0.25">
      <c r="A264" s="1">
        <v>42629.5</v>
      </c>
      <c r="B264">
        <v>18.106999999999999</v>
      </c>
      <c r="C264">
        <v>8.1176200000000005</v>
      </c>
      <c r="D264">
        <v>8.1176200000000005</v>
      </c>
      <c r="E264" s="9">
        <f t="shared" si="6"/>
        <v>5613.0176199999996</v>
      </c>
      <c r="F264" s="9">
        <f t="shared" si="7"/>
        <v>4.9823800000000009</v>
      </c>
    </row>
    <row r="265" spans="1:6" x14ac:dyDescent="0.25">
      <c r="A265" s="1">
        <v>42630</v>
      </c>
      <c r="B265">
        <v>18.100000000000001</v>
      </c>
      <c r="C265">
        <v>8.0869999999999997</v>
      </c>
      <c r="D265">
        <v>8.0869999999999997</v>
      </c>
      <c r="E265" s="9">
        <f t="shared" si="6"/>
        <v>5612.9870000000001</v>
      </c>
      <c r="F265" s="9">
        <f t="shared" si="7"/>
        <v>5.0130000000000017</v>
      </c>
    </row>
    <row r="266" spans="1:6" x14ac:dyDescent="0.25">
      <c r="A266" s="1">
        <v>42630.5</v>
      </c>
      <c r="B266">
        <v>18.12</v>
      </c>
      <c r="C266">
        <v>8.0891800000000007</v>
      </c>
      <c r="D266">
        <v>8.0891800000000007</v>
      </c>
      <c r="E266" s="9">
        <f t="shared" si="6"/>
        <v>5612.9891799999996</v>
      </c>
      <c r="F266" s="9">
        <f t="shared" si="7"/>
        <v>5.0108200000000007</v>
      </c>
    </row>
    <row r="267" spans="1:6" x14ac:dyDescent="0.25">
      <c r="A267" s="1">
        <v>42631</v>
      </c>
      <c r="B267">
        <v>18.106999999999999</v>
      </c>
      <c r="C267">
        <v>8.0528200000000005</v>
      </c>
      <c r="D267">
        <v>8.0528200000000005</v>
      </c>
      <c r="E267" s="9">
        <f t="shared" si="6"/>
        <v>5612.9528199999995</v>
      </c>
      <c r="F267" s="9">
        <f t="shared" si="7"/>
        <v>5.0471800000000009</v>
      </c>
    </row>
    <row r="268" spans="1:6" x14ac:dyDescent="0.25">
      <c r="A268" s="1">
        <v>42631.5</v>
      </c>
      <c r="B268">
        <v>18.12</v>
      </c>
      <c r="C268">
        <v>8.0787899999999997</v>
      </c>
      <c r="D268">
        <v>8.0787899999999997</v>
      </c>
      <c r="E268" s="9">
        <f t="shared" si="6"/>
        <v>5612.9787899999992</v>
      </c>
      <c r="F268" s="9">
        <f t="shared" si="7"/>
        <v>5.0212100000000017</v>
      </c>
    </row>
    <row r="269" spans="1:6" x14ac:dyDescent="0.25">
      <c r="A269" s="1">
        <v>42632</v>
      </c>
      <c r="B269">
        <v>18.113</v>
      </c>
      <c r="C269">
        <v>8.0375099999999993</v>
      </c>
      <c r="D269">
        <v>8.0375099999999993</v>
      </c>
      <c r="E269" s="9">
        <f t="shared" si="6"/>
        <v>5612.9375099999997</v>
      </c>
      <c r="F269" s="9">
        <f t="shared" si="7"/>
        <v>5.0624900000000022</v>
      </c>
    </row>
    <row r="270" spans="1:6" x14ac:dyDescent="0.25">
      <c r="A270" s="1">
        <v>42632.5</v>
      </c>
      <c r="B270">
        <v>18.12</v>
      </c>
      <c r="C270">
        <v>8.0358699999999992</v>
      </c>
      <c r="D270">
        <v>8.0358699999999992</v>
      </c>
      <c r="E270" s="9">
        <f t="shared" si="6"/>
        <v>5612.9358699999993</v>
      </c>
      <c r="F270" s="9">
        <f t="shared" si="7"/>
        <v>5.0641300000000022</v>
      </c>
    </row>
    <row r="271" spans="1:6" x14ac:dyDescent="0.25">
      <c r="A271" s="1">
        <v>42633</v>
      </c>
      <c r="B271">
        <v>18.106999999999999</v>
      </c>
      <c r="C271">
        <v>8.0068900000000003</v>
      </c>
      <c r="D271">
        <v>8.0068900000000003</v>
      </c>
      <c r="E271" s="9">
        <f t="shared" si="6"/>
        <v>5612.9068899999993</v>
      </c>
      <c r="F271" s="9">
        <f t="shared" si="7"/>
        <v>5.0931100000000011</v>
      </c>
    </row>
    <row r="272" spans="1:6" x14ac:dyDescent="0.25">
      <c r="A272" s="1">
        <v>42633.5</v>
      </c>
      <c r="B272">
        <v>18.113</v>
      </c>
      <c r="C272">
        <v>8.0118100000000005</v>
      </c>
      <c r="D272">
        <v>8.0118100000000005</v>
      </c>
      <c r="E272" s="9">
        <f t="shared" si="6"/>
        <v>5612.9118099999996</v>
      </c>
      <c r="F272" s="9">
        <f t="shared" si="7"/>
        <v>5.0881900000000009</v>
      </c>
    </row>
    <row r="273" spans="1:6" x14ac:dyDescent="0.25">
      <c r="A273" s="1">
        <v>42634</v>
      </c>
      <c r="B273">
        <v>18.100000000000001</v>
      </c>
      <c r="C273">
        <v>8.0068900000000003</v>
      </c>
      <c r="D273">
        <v>8.0068900000000003</v>
      </c>
      <c r="E273" s="9">
        <f t="shared" si="6"/>
        <v>5612.9068899999993</v>
      </c>
      <c r="F273" s="9">
        <f t="shared" si="7"/>
        <v>5.0931100000000011</v>
      </c>
    </row>
    <row r="274" spans="1:6" x14ac:dyDescent="0.25">
      <c r="A274" s="1">
        <v>42634.5</v>
      </c>
      <c r="B274">
        <v>18.093</v>
      </c>
      <c r="C274">
        <v>8.0662199999999995</v>
      </c>
      <c r="D274">
        <v>8.0662199999999995</v>
      </c>
      <c r="E274" s="9">
        <f t="shared" si="6"/>
        <v>5612.9662199999993</v>
      </c>
      <c r="F274" s="9">
        <f t="shared" si="7"/>
        <v>5.0337800000000019</v>
      </c>
    </row>
    <row r="275" spans="1:6" x14ac:dyDescent="0.25">
      <c r="A275" s="1">
        <v>42635</v>
      </c>
      <c r="B275">
        <v>18.073</v>
      </c>
      <c r="C275">
        <v>8.0927399999999992</v>
      </c>
      <c r="D275">
        <v>8.0927399999999992</v>
      </c>
      <c r="E275" s="9">
        <f t="shared" si="6"/>
        <v>5612.9927399999997</v>
      </c>
      <c r="F275" s="9">
        <f t="shared" si="7"/>
        <v>5.0072600000000023</v>
      </c>
    </row>
    <row r="276" spans="1:6" x14ac:dyDescent="0.25">
      <c r="A276" s="1">
        <v>42635.5</v>
      </c>
      <c r="B276">
        <v>18.079999999999998</v>
      </c>
      <c r="C276">
        <v>8.1219900000000003</v>
      </c>
      <c r="D276">
        <v>8.1219900000000003</v>
      </c>
      <c r="E276" s="9">
        <f t="shared" si="6"/>
        <v>5613.0219899999993</v>
      </c>
      <c r="F276" s="9">
        <f t="shared" si="7"/>
        <v>4.9780100000000012</v>
      </c>
    </row>
    <row r="277" spans="1:6" x14ac:dyDescent="0.25">
      <c r="A277" s="1">
        <v>42636</v>
      </c>
      <c r="B277">
        <v>18.053000000000001</v>
      </c>
      <c r="C277">
        <v>8.1372999999999998</v>
      </c>
      <c r="D277">
        <v>8.1372999999999998</v>
      </c>
      <c r="E277" s="9">
        <f t="shared" si="6"/>
        <v>5613.0373</v>
      </c>
      <c r="F277" s="9">
        <f t="shared" si="7"/>
        <v>4.9627000000000017</v>
      </c>
    </row>
    <row r="278" spans="1:6" x14ac:dyDescent="0.25">
      <c r="A278" s="1">
        <v>42636.5</v>
      </c>
      <c r="B278">
        <v>18.02</v>
      </c>
      <c r="C278">
        <v>8.2535000000000007</v>
      </c>
      <c r="D278">
        <v>8.2535000000000007</v>
      </c>
      <c r="E278" s="9">
        <f t="shared" si="6"/>
        <v>5613.1534999999994</v>
      </c>
      <c r="F278" s="9">
        <f t="shared" si="7"/>
        <v>4.8465000000000007</v>
      </c>
    </row>
    <row r="279" spans="1:6" x14ac:dyDescent="0.25">
      <c r="A279" s="1">
        <v>42637</v>
      </c>
      <c r="B279">
        <v>17.992999999999999</v>
      </c>
      <c r="C279">
        <v>8.3789899999999999</v>
      </c>
      <c r="D279">
        <v>8.3789899999999999</v>
      </c>
      <c r="E279" s="9">
        <f t="shared" si="6"/>
        <v>5613.2789899999998</v>
      </c>
      <c r="F279" s="9">
        <f t="shared" si="7"/>
        <v>4.7210100000000015</v>
      </c>
    </row>
    <row r="280" spans="1:6" x14ac:dyDescent="0.25">
      <c r="A280" s="1">
        <v>42637.5</v>
      </c>
      <c r="B280">
        <v>18.027000000000001</v>
      </c>
      <c r="C280">
        <v>8.4230099999999997</v>
      </c>
      <c r="D280">
        <v>8.4230099999999997</v>
      </c>
      <c r="E280" s="9">
        <f t="shared" si="6"/>
        <v>5613.3230100000001</v>
      </c>
      <c r="F280" s="9">
        <f t="shared" si="7"/>
        <v>4.6769900000000018</v>
      </c>
    </row>
    <row r="281" spans="1:6" x14ac:dyDescent="0.25">
      <c r="A281" s="1">
        <v>42638</v>
      </c>
      <c r="B281">
        <v>18.02</v>
      </c>
      <c r="C281">
        <v>8.4872599999999991</v>
      </c>
      <c r="D281">
        <v>8.4872599999999991</v>
      </c>
      <c r="E281" s="9">
        <f t="shared" si="6"/>
        <v>5613.3872599999995</v>
      </c>
      <c r="F281" s="9">
        <f t="shared" si="7"/>
        <v>4.6127400000000023</v>
      </c>
    </row>
    <row r="282" spans="1:6" x14ac:dyDescent="0.25">
      <c r="A282" s="1">
        <v>42638.5</v>
      </c>
      <c r="B282">
        <v>18.047000000000001</v>
      </c>
      <c r="C282">
        <v>8.4847999999999999</v>
      </c>
      <c r="D282">
        <v>8.4847999999999999</v>
      </c>
      <c r="E282" s="9">
        <f t="shared" si="6"/>
        <v>5613.3847999999998</v>
      </c>
      <c r="F282" s="9">
        <f t="shared" si="7"/>
        <v>4.6152000000000015</v>
      </c>
    </row>
    <row r="283" spans="1:6" x14ac:dyDescent="0.25">
      <c r="A283" s="1">
        <v>42639</v>
      </c>
      <c r="B283">
        <v>18.047000000000001</v>
      </c>
      <c r="C283">
        <v>8.4377700000000004</v>
      </c>
      <c r="D283">
        <v>8.4377700000000004</v>
      </c>
      <c r="E283" s="9">
        <f t="shared" si="6"/>
        <v>5613.3377700000001</v>
      </c>
      <c r="F283" s="9">
        <f t="shared" si="7"/>
        <v>4.662230000000001</v>
      </c>
    </row>
    <row r="284" spans="1:6" x14ac:dyDescent="0.25">
      <c r="A284" s="1">
        <v>42639.5</v>
      </c>
      <c r="B284">
        <v>18.053000000000001</v>
      </c>
      <c r="C284">
        <v>8.4429700000000008</v>
      </c>
      <c r="D284">
        <v>8.4429700000000008</v>
      </c>
      <c r="E284" s="9">
        <f t="shared" si="6"/>
        <v>5613.3429699999997</v>
      </c>
      <c r="F284" s="9">
        <f t="shared" si="7"/>
        <v>4.6570300000000007</v>
      </c>
    </row>
    <row r="285" spans="1:6" x14ac:dyDescent="0.25">
      <c r="A285" s="1">
        <v>42640</v>
      </c>
      <c r="B285">
        <v>18.033000000000001</v>
      </c>
      <c r="C285">
        <v>8.4424200000000003</v>
      </c>
      <c r="D285">
        <v>8.4424200000000003</v>
      </c>
      <c r="E285" s="9">
        <f t="shared" si="6"/>
        <v>5613.3424199999999</v>
      </c>
      <c r="F285" s="9">
        <f t="shared" si="7"/>
        <v>4.6575800000000012</v>
      </c>
    </row>
    <row r="286" spans="1:6" x14ac:dyDescent="0.25">
      <c r="A286" s="1">
        <v>42640.5</v>
      </c>
      <c r="B286">
        <v>18.027000000000001</v>
      </c>
      <c r="C286">
        <v>8.4530799999999999</v>
      </c>
      <c r="D286">
        <v>8.4530799999999999</v>
      </c>
      <c r="E286" s="9">
        <f t="shared" si="6"/>
        <v>5613.3530799999999</v>
      </c>
      <c r="F286" s="9">
        <f t="shared" si="7"/>
        <v>4.6469200000000015</v>
      </c>
    </row>
    <row r="287" spans="1:6" x14ac:dyDescent="0.25">
      <c r="A287" s="1">
        <v>42641</v>
      </c>
      <c r="B287">
        <v>18.007000000000001</v>
      </c>
      <c r="C287">
        <v>8.4164499999999993</v>
      </c>
      <c r="D287">
        <v>8.4164499999999993</v>
      </c>
      <c r="E287" s="9">
        <f t="shared" si="6"/>
        <v>5613.3164499999993</v>
      </c>
      <c r="F287" s="9">
        <f t="shared" si="7"/>
        <v>4.6835500000000021</v>
      </c>
    </row>
    <row r="288" spans="1:6" x14ac:dyDescent="0.25">
      <c r="A288" s="1">
        <v>42641.5</v>
      </c>
      <c r="B288">
        <v>18</v>
      </c>
      <c r="C288">
        <v>8.4232800000000001</v>
      </c>
      <c r="D288">
        <v>8.4232800000000001</v>
      </c>
      <c r="E288" s="9">
        <f t="shared" si="6"/>
        <v>5613.3232799999996</v>
      </c>
      <c r="F288" s="9">
        <f t="shared" si="7"/>
        <v>4.6767200000000013</v>
      </c>
    </row>
    <row r="289" spans="1:6" x14ac:dyDescent="0.25">
      <c r="A289" s="1">
        <v>42642</v>
      </c>
      <c r="B289">
        <v>17.966999999999999</v>
      </c>
      <c r="C289">
        <v>8.3822700000000001</v>
      </c>
      <c r="D289">
        <v>8.3822700000000001</v>
      </c>
      <c r="E289" s="9">
        <f t="shared" si="6"/>
        <v>5613.2822699999997</v>
      </c>
      <c r="F289" s="9">
        <f t="shared" si="7"/>
        <v>4.7177300000000013</v>
      </c>
    </row>
    <row r="290" spans="1:6" x14ac:dyDescent="0.25">
      <c r="A290" s="1">
        <v>42642.5</v>
      </c>
      <c r="B290">
        <v>17.952999999999999</v>
      </c>
      <c r="C290">
        <v>8.4085199999999993</v>
      </c>
      <c r="D290">
        <v>8.4085199999999993</v>
      </c>
      <c r="E290" s="9">
        <f t="shared" si="6"/>
        <v>5613.3085199999996</v>
      </c>
      <c r="F290" s="9">
        <f t="shared" si="7"/>
        <v>4.6914800000000021</v>
      </c>
    </row>
    <row r="291" spans="1:6" x14ac:dyDescent="0.25">
      <c r="A291" s="1">
        <v>42643</v>
      </c>
      <c r="B291">
        <v>17.91</v>
      </c>
      <c r="C291">
        <v>8.4618300000000009</v>
      </c>
      <c r="D291">
        <v>8.4618300000000009</v>
      </c>
      <c r="E291" s="9">
        <f t="shared" si="6"/>
        <v>5613.3618299999998</v>
      </c>
      <c r="F291" s="9">
        <f t="shared" si="7"/>
        <v>4.6381700000000006</v>
      </c>
    </row>
    <row r="292" spans="1:6" x14ac:dyDescent="0.25">
      <c r="A292" s="1">
        <v>42643.5</v>
      </c>
      <c r="B292">
        <v>17.896999999999998</v>
      </c>
      <c r="C292">
        <v>8.4530799999999999</v>
      </c>
      <c r="D292">
        <v>8.4530799999999999</v>
      </c>
      <c r="E292" s="9">
        <f t="shared" si="6"/>
        <v>5613.3530799999999</v>
      </c>
      <c r="F292" s="9">
        <f t="shared" si="7"/>
        <v>4.6469200000000015</v>
      </c>
    </row>
    <row r="293" spans="1:6" x14ac:dyDescent="0.25">
      <c r="A293" s="1">
        <v>42644</v>
      </c>
      <c r="B293">
        <v>17.87</v>
      </c>
      <c r="C293">
        <v>8.4394100000000005</v>
      </c>
      <c r="D293">
        <v>8.4394100000000005</v>
      </c>
      <c r="E293" s="9">
        <f t="shared" si="6"/>
        <v>5613.3394099999996</v>
      </c>
      <c r="F293" s="9">
        <f t="shared" si="7"/>
        <v>4.6605900000000009</v>
      </c>
    </row>
    <row r="294" spans="1:6" x14ac:dyDescent="0.25">
      <c r="A294" s="1">
        <v>42644.5</v>
      </c>
      <c r="B294">
        <v>17.843</v>
      </c>
      <c r="C294">
        <v>8.4700299999999995</v>
      </c>
      <c r="D294">
        <v>8.4700299999999995</v>
      </c>
      <c r="E294" s="9">
        <f t="shared" si="6"/>
        <v>5613.37003</v>
      </c>
      <c r="F294" s="9">
        <f t="shared" si="7"/>
        <v>4.6299700000000019</v>
      </c>
    </row>
    <row r="295" spans="1:6" x14ac:dyDescent="0.25">
      <c r="A295" s="1">
        <v>42645</v>
      </c>
      <c r="B295">
        <v>17.823</v>
      </c>
      <c r="C295">
        <v>8.4497999999999998</v>
      </c>
      <c r="D295">
        <v>8.4497999999999998</v>
      </c>
      <c r="E295" s="9">
        <f t="shared" si="6"/>
        <v>5613.3498</v>
      </c>
      <c r="F295" s="9">
        <f t="shared" si="7"/>
        <v>4.6502000000000017</v>
      </c>
    </row>
    <row r="296" spans="1:6" x14ac:dyDescent="0.25">
      <c r="A296" s="1">
        <v>42645.5</v>
      </c>
      <c r="B296">
        <v>17.803000000000001</v>
      </c>
      <c r="C296">
        <v>8.4517199999999999</v>
      </c>
      <c r="D296">
        <v>8.4517199999999999</v>
      </c>
      <c r="E296" s="9">
        <f t="shared" si="6"/>
        <v>5613.3517199999997</v>
      </c>
      <c r="F296" s="9">
        <f t="shared" si="7"/>
        <v>4.6482800000000015</v>
      </c>
    </row>
    <row r="297" spans="1:6" x14ac:dyDescent="0.25">
      <c r="A297" s="1">
        <v>42646</v>
      </c>
      <c r="B297">
        <v>17.79</v>
      </c>
      <c r="C297">
        <v>8.4178099999999993</v>
      </c>
      <c r="D297">
        <v>8.4178099999999993</v>
      </c>
      <c r="E297" s="9">
        <f t="shared" si="6"/>
        <v>5613.3178099999996</v>
      </c>
      <c r="F297" s="9">
        <f t="shared" si="7"/>
        <v>4.6821900000000021</v>
      </c>
    </row>
    <row r="298" spans="1:6" x14ac:dyDescent="0.25">
      <c r="A298" s="1">
        <v>42646.5</v>
      </c>
      <c r="B298">
        <v>17.763000000000002</v>
      </c>
      <c r="C298">
        <v>8.4107099999999999</v>
      </c>
      <c r="D298">
        <v>8.4107099999999999</v>
      </c>
      <c r="E298" s="9">
        <f t="shared" si="6"/>
        <v>5613.3107099999997</v>
      </c>
      <c r="F298" s="9">
        <f t="shared" si="7"/>
        <v>4.6892900000000015</v>
      </c>
    </row>
    <row r="299" spans="1:6" x14ac:dyDescent="0.25">
      <c r="A299" s="1">
        <v>42647</v>
      </c>
      <c r="B299">
        <v>17.73</v>
      </c>
      <c r="C299">
        <v>8.3718800000000009</v>
      </c>
      <c r="D299">
        <v>8.3718800000000009</v>
      </c>
      <c r="E299" s="9">
        <f t="shared" si="6"/>
        <v>5613.2718799999993</v>
      </c>
      <c r="F299" s="9">
        <f t="shared" si="7"/>
        <v>4.7281200000000005</v>
      </c>
    </row>
    <row r="300" spans="1:6" x14ac:dyDescent="0.25">
      <c r="A300" s="1">
        <v>42647.5</v>
      </c>
      <c r="B300">
        <v>17.702999999999999</v>
      </c>
      <c r="C300">
        <v>8.3822700000000001</v>
      </c>
      <c r="D300">
        <v>8.3822700000000001</v>
      </c>
      <c r="E300" s="9">
        <f t="shared" si="6"/>
        <v>5613.2822699999997</v>
      </c>
      <c r="F300" s="9">
        <f t="shared" si="7"/>
        <v>4.7177300000000013</v>
      </c>
    </row>
    <row r="301" spans="1:6" x14ac:dyDescent="0.25">
      <c r="A301" s="1">
        <v>42648</v>
      </c>
      <c r="B301">
        <v>17.670000000000002</v>
      </c>
      <c r="C301">
        <v>8.3863699999999994</v>
      </c>
      <c r="D301">
        <v>8.3863699999999994</v>
      </c>
      <c r="E301" s="9">
        <f t="shared" si="6"/>
        <v>5613.2863699999998</v>
      </c>
      <c r="F301" s="9">
        <f t="shared" si="7"/>
        <v>4.713630000000002</v>
      </c>
    </row>
    <row r="302" spans="1:6" x14ac:dyDescent="0.25">
      <c r="A302" s="1">
        <v>42648.5</v>
      </c>
      <c r="B302">
        <v>17.657</v>
      </c>
      <c r="C302">
        <v>8.3707899999999995</v>
      </c>
      <c r="D302">
        <v>8.3707899999999995</v>
      </c>
      <c r="E302" s="9">
        <f t="shared" si="6"/>
        <v>5613.2707899999996</v>
      </c>
      <c r="F302" s="9">
        <f t="shared" si="7"/>
        <v>4.7292100000000019</v>
      </c>
    </row>
    <row r="303" spans="1:6" x14ac:dyDescent="0.25">
      <c r="A303" s="1">
        <v>42649</v>
      </c>
      <c r="B303">
        <v>17.632999999999999</v>
      </c>
      <c r="C303">
        <v>8.3565699999999996</v>
      </c>
      <c r="D303">
        <v>8.3565699999999996</v>
      </c>
      <c r="E303" s="9">
        <f t="shared" si="6"/>
        <v>5613.2565699999996</v>
      </c>
      <c r="F303" s="9">
        <f t="shared" si="7"/>
        <v>4.7434300000000018</v>
      </c>
    </row>
    <row r="304" spans="1:6" x14ac:dyDescent="0.25">
      <c r="A304" s="1">
        <v>42649.5</v>
      </c>
      <c r="B304">
        <v>17.600000000000001</v>
      </c>
      <c r="C304">
        <v>8.3721599999999992</v>
      </c>
      <c r="D304">
        <v>8.3721599999999992</v>
      </c>
      <c r="E304" s="9">
        <f t="shared" si="6"/>
        <v>5613.2721599999995</v>
      </c>
      <c r="F304" s="9">
        <f t="shared" si="7"/>
        <v>4.7278400000000023</v>
      </c>
    </row>
    <row r="305" spans="1:6" x14ac:dyDescent="0.25">
      <c r="A305" s="1">
        <v>42650</v>
      </c>
      <c r="B305">
        <v>17.573</v>
      </c>
      <c r="C305">
        <v>8.3322400000000005</v>
      </c>
      <c r="D305">
        <v>8.3322400000000005</v>
      </c>
      <c r="E305" s="9">
        <f t="shared" si="6"/>
        <v>5613.2322399999994</v>
      </c>
      <c r="F305" s="9">
        <f t="shared" si="7"/>
        <v>4.7677600000000009</v>
      </c>
    </row>
    <row r="306" spans="1:6" x14ac:dyDescent="0.25">
      <c r="A306" s="1">
        <v>42650.5</v>
      </c>
      <c r="B306">
        <v>17.553000000000001</v>
      </c>
      <c r="C306">
        <v>8.3278700000000008</v>
      </c>
      <c r="D306">
        <v>8.3278700000000008</v>
      </c>
      <c r="E306" s="9">
        <f t="shared" si="6"/>
        <v>5613.2278699999997</v>
      </c>
      <c r="F306" s="9">
        <f t="shared" si="7"/>
        <v>4.7721300000000006</v>
      </c>
    </row>
    <row r="307" spans="1:6" x14ac:dyDescent="0.25">
      <c r="A307" s="1">
        <v>42651</v>
      </c>
      <c r="B307">
        <v>17.52</v>
      </c>
      <c r="C307">
        <v>8.3103700000000007</v>
      </c>
      <c r="D307">
        <v>8.3103700000000007</v>
      </c>
      <c r="E307" s="9">
        <f t="shared" si="6"/>
        <v>5613.2103699999998</v>
      </c>
      <c r="F307" s="9">
        <f t="shared" si="7"/>
        <v>4.7896300000000007</v>
      </c>
    </row>
    <row r="308" spans="1:6" x14ac:dyDescent="0.25">
      <c r="A308" s="1">
        <v>42651.5</v>
      </c>
      <c r="B308">
        <v>17.492999999999999</v>
      </c>
      <c r="C308">
        <v>8.2980599999999995</v>
      </c>
      <c r="D308">
        <v>8.2980599999999995</v>
      </c>
      <c r="E308" s="9">
        <f t="shared" si="6"/>
        <v>5613.1980599999997</v>
      </c>
      <c r="F308" s="9">
        <f t="shared" si="7"/>
        <v>4.8019400000000019</v>
      </c>
    </row>
    <row r="309" spans="1:6" x14ac:dyDescent="0.25">
      <c r="A309" s="1">
        <v>42652</v>
      </c>
      <c r="B309">
        <v>17.46</v>
      </c>
      <c r="C309">
        <v>8.2625200000000003</v>
      </c>
      <c r="D309">
        <v>8.2625200000000003</v>
      </c>
      <c r="E309" s="9">
        <f t="shared" ref="E309:E372" si="8">$D$33+$D$36-$D$39+D309</f>
        <v>5613.1625199999999</v>
      </c>
      <c r="F309" s="9">
        <f t="shared" ref="F309:F372" si="9">$D$39-$D$36-D309</f>
        <v>4.8374800000000011</v>
      </c>
    </row>
    <row r="310" spans="1:6" x14ac:dyDescent="0.25">
      <c r="A310" s="1">
        <v>42652.5</v>
      </c>
      <c r="B310">
        <v>17.427</v>
      </c>
      <c r="C310">
        <v>8.3114600000000003</v>
      </c>
      <c r="D310">
        <v>8.3114600000000003</v>
      </c>
      <c r="E310" s="9">
        <f t="shared" si="8"/>
        <v>5613.2114599999995</v>
      </c>
      <c r="F310" s="9">
        <f t="shared" si="9"/>
        <v>4.7885400000000011</v>
      </c>
    </row>
    <row r="311" spans="1:6" x14ac:dyDescent="0.25">
      <c r="A311" s="1">
        <v>42653</v>
      </c>
      <c r="B311">
        <v>17.38</v>
      </c>
      <c r="C311">
        <v>8.3811800000000005</v>
      </c>
      <c r="D311">
        <v>8.3811800000000005</v>
      </c>
      <c r="E311" s="9">
        <f t="shared" si="8"/>
        <v>5613.2811799999999</v>
      </c>
      <c r="F311" s="9">
        <f t="shared" si="9"/>
        <v>4.7188200000000009</v>
      </c>
    </row>
    <row r="312" spans="1:6" x14ac:dyDescent="0.25">
      <c r="A312" s="1">
        <v>42653.5</v>
      </c>
      <c r="B312">
        <v>17.367000000000001</v>
      </c>
      <c r="C312">
        <v>8.3754399999999993</v>
      </c>
      <c r="D312">
        <v>8.3754399999999993</v>
      </c>
      <c r="E312" s="9">
        <f t="shared" si="8"/>
        <v>5613.2754399999994</v>
      </c>
      <c r="F312" s="9">
        <f t="shared" si="9"/>
        <v>4.7245600000000021</v>
      </c>
    </row>
    <row r="313" spans="1:6" x14ac:dyDescent="0.25">
      <c r="A313" s="1">
        <v>42654</v>
      </c>
      <c r="B313">
        <v>17.337</v>
      </c>
      <c r="C313">
        <v>8.3254000000000001</v>
      </c>
      <c r="D313">
        <v>8.3254000000000001</v>
      </c>
      <c r="E313" s="9">
        <f t="shared" si="8"/>
        <v>5613.2253999999994</v>
      </c>
      <c r="F313" s="9">
        <f t="shared" si="9"/>
        <v>4.7746000000000013</v>
      </c>
    </row>
    <row r="314" spans="1:6" x14ac:dyDescent="0.25">
      <c r="A314" s="1">
        <v>42654.5</v>
      </c>
      <c r="B314">
        <v>17.303000000000001</v>
      </c>
      <c r="C314">
        <v>8.3139199999999995</v>
      </c>
      <c r="D314">
        <v>8.3139199999999995</v>
      </c>
      <c r="E314" s="9">
        <f t="shared" si="8"/>
        <v>5613.2139199999992</v>
      </c>
      <c r="F314" s="9">
        <f t="shared" si="9"/>
        <v>4.7860800000000019</v>
      </c>
    </row>
    <row r="315" spans="1:6" x14ac:dyDescent="0.25">
      <c r="A315" s="1">
        <v>42655</v>
      </c>
      <c r="B315">
        <v>17.263000000000002</v>
      </c>
      <c r="C315">
        <v>8.2833000000000006</v>
      </c>
      <c r="D315">
        <v>8.2833000000000006</v>
      </c>
      <c r="E315" s="9">
        <f t="shared" si="8"/>
        <v>5613.1832999999997</v>
      </c>
      <c r="F315" s="9">
        <f t="shared" si="9"/>
        <v>4.8167000000000009</v>
      </c>
    </row>
    <row r="316" spans="1:6" x14ac:dyDescent="0.25">
      <c r="A316" s="1">
        <v>42655.5</v>
      </c>
      <c r="B316">
        <v>17.23</v>
      </c>
      <c r="C316">
        <v>8.2920499999999997</v>
      </c>
      <c r="D316">
        <v>8.2920499999999997</v>
      </c>
      <c r="E316" s="9">
        <f t="shared" si="8"/>
        <v>5613.1920499999997</v>
      </c>
      <c r="F316" s="9">
        <f t="shared" si="9"/>
        <v>4.8079500000000017</v>
      </c>
    </row>
    <row r="317" spans="1:6" x14ac:dyDescent="0.25">
      <c r="A317" s="1">
        <v>42656</v>
      </c>
      <c r="B317">
        <v>17.196999999999999</v>
      </c>
      <c r="C317">
        <v>8.2660800000000005</v>
      </c>
      <c r="D317">
        <v>8.2660800000000005</v>
      </c>
      <c r="E317" s="9">
        <f t="shared" si="8"/>
        <v>5613.16608</v>
      </c>
      <c r="F317" s="9">
        <f t="shared" si="9"/>
        <v>4.8339200000000009</v>
      </c>
    </row>
    <row r="318" spans="1:6" x14ac:dyDescent="0.25">
      <c r="A318" s="1">
        <v>42656.5</v>
      </c>
      <c r="B318">
        <v>17.163</v>
      </c>
      <c r="C318">
        <v>8.2737300000000005</v>
      </c>
      <c r="D318">
        <v>8.2737300000000005</v>
      </c>
      <c r="E318" s="9">
        <f t="shared" si="8"/>
        <v>5613.1737299999995</v>
      </c>
      <c r="F318" s="9">
        <f t="shared" si="9"/>
        <v>4.8262700000000009</v>
      </c>
    </row>
    <row r="319" spans="1:6" x14ac:dyDescent="0.25">
      <c r="A319" s="1">
        <v>42657</v>
      </c>
      <c r="B319">
        <v>17.13</v>
      </c>
      <c r="C319">
        <v>8.2545900000000003</v>
      </c>
      <c r="D319">
        <v>8.2545900000000003</v>
      </c>
      <c r="E319" s="9">
        <f t="shared" si="8"/>
        <v>5613.1545899999992</v>
      </c>
      <c r="F319" s="9">
        <f t="shared" si="9"/>
        <v>4.8454100000000011</v>
      </c>
    </row>
    <row r="320" spans="1:6" x14ac:dyDescent="0.25">
      <c r="A320" s="1">
        <v>42657.5</v>
      </c>
      <c r="B320">
        <v>17.09</v>
      </c>
      <c r="C320">
        <v>8.2603299999999997</v>
      </c>
      <c r="D320">
        <v>8.2603299999999997</v>
      </c>
      <c r="E320" s="9">
        <f t="shared" si="8"/>
        <v>5613.1603299999997</v>
      </c>
      <c r="F320" s="9">
        <f t="shared" si="9"/>
        <v>4.8396700000000017</v>
      </c>
    </row>
    <row r="321" spans="1:9" x14ac:dyDescent="0.25">
      <c r="A321" s="1">
        <v>42658</v>
      </c>
      <c r="B321">
        <v>17.062999999999999</v>
      </c>
      <c r="C321">
        <v>8.2458399999999994</v>
      </c>
      <c r="D321">
        <v>8.2458399999999994</v>
      </c>
      <c r="E321" s="9">
        <f t="shared" si="8"/>
        <v>5613.1458399999992</v>
      </c>
      <c r="F321" s="9">
        <f t="shared" si="9"/>
        <v>4.854160000000002</v>
      </c>
    </row>
    <row r="322" spans="1:9" x14ac:dyDescent="0.25">
      <c r="A322" s="1">
        <v>42658.5</v>
      </c>
      <c r="B322">
        <v>17.033000000000001</v>
      </c>
      <c r="C322">
        <v>8.2649799999999995</v>
      </c>
      <c r="D322">
        <v>8.2649799999999995</v>
      </c>
      <c r="E322" s="9">
        <f t="shared" si="8"/>
        <v>5613.1649799999996</v>
      </c>
      <c r="F322" s="9">
        <f t="shared" si="9"/>
        <v>4.8350200000000019</v>
      </c>
    </row>
    <row r="323" spans="1:9" x14ac:dyDescent="0.25">
      <c r="A323" s="1">
        <v>42659</v>
      </c>
      <c r="B323">
        <v>17.007000000000001</v>
      </c>
      <c r="C323">
        <v>8.2171400000000006</v>
      </c>
      <c r="D323">
        <v>8.2171400000000006</v>
      </c>
      <c r="E323" s="9">
        <f t="shared" si="8"/>
        <v>5613.1171399999994</v>
      </c>
      <c r="F323" s="9">
        <f t="shared" si="9"/>
        <v>4.8828600000000009</v>
      </c>
    </row>
    <row r="324" spans="1:9" x14ac:dyDescent="0.25">
      <c r="A324" s="1">
        <v>42659.5</v>
      </c>
      <c r="B324">
        <v>16.98</v>
      </c>
      <c r="C324">
        <v>8.2351799999999997</v>
      </c>
      <c r="D324">
        <v>8.2351799999999997</v>
      </c>
      <c r="E324" s="9">
        <f t="shared" si="8"/>
        <v>5613.1351799999993</v>
      </c>
      <c r="F324" s="9">
        <f t="shared" si="9"/>
        <v>4.8648200000000017</v>
      </c>
    </row>
    <row r="325" spans="1:9" x14ac:dyDescent="0.25">
      <c r="A325" s="1">
        <v>42660</v>
      </c>
      <c r="B325">
        <v>16.946999999999999</v>
      </c>
      <c r="C325">
        <v>8.2141300000000008</v>
      </c>
      <c r="D325">
        <v>8.2141300000000008</v>
      </c>
      <c r="E325" s="9">
        <f t="shared" si="8"/>
        <v>5613.1141299999999</v>
      </c>
      <c r="F325" s="9">
        <f t="shared" si="9"/>
        <v>4.8858700000000006</v>
      </c>
    </row>
    <row r="326" spans="1:9" x14ac:dyDescent="0.25">
      <c r="A326" s="1">
        <v>42660.5</v>
      </c>
      <c r="B326">
        <v>16.920000000000002</v>
      </c>
      <c r="C326">
        <v>8.2223299999999995</v>
      </c>
      <c r="D326">
        <v>8.2223299999999995</v>
      </c>
      <c r="E326" s="9">
        <f t="shared" si="8"/>
        <v>5613.1223299999992</v>
      </c>
      <c r="F326" s="9">
        <f t="shared" si="9"/>
        <v>4.8776700000000019</v>
      </c>
    </row>
    <row r="327" spans="1:9" x14ac:dyDescent="0.25">
      <c r="A327" s="1">
        <v>42661</v>
      </c>
      <c r="B327">
        <v>16.893000000000001</v>
      </c>
      <c r="C327">
        <v>8.2092100000000006</v>
      </c>
      <c r="D327">
        <v>8.2092100000000006</v>
      </c>
      <c r="E327" s="9">
        <f t="shared" si="8"/>
        <v>5613.1092099999996</v>
      </c>
      <c r="F327" s="9">
        <f t="shared" si="9"/>
        <v>4.8907900000000009</v>
      </c>
    </row>
    <row r="328" spans="1:9" x14ac:dyDescent="0.25">
      <c r="A328" s="1">
        <v>42661.5</v>
      </c>
      <c r="B328">
        <v>16.867000000000001</v>
      </c>
      <c r="C328">
        <v>8.2245200000000001</v>
      </c>
      <c r="D328">
        <v>8.2245200000000001</v>
      </c>
      <c r="E328" s="9">
        <f t="shared" si="8"/>
        <v>5613.1245199999994</v>
      </c>
      <c r="F328" s="9">
        <f t="shared" si="9"/>
        <v>4.8754800000000014</v>
      </c>
      <c r="H328">
        <v>3.86</v>
      </c>
      <c r="I328" s="10">
        <f>H328-F328</f>
        <v>-1.0154800000000015</v>
      </c>
    </row>
    <row r="329" spans="1:9" x14ac:dyDescent="0.25">
      <c r="A329" s="1">
        <v>42662</v>
      </c>
      <c r="B329">
        <v>16.847000000000001</v>
      </c>
      <c r="C329">
        <v>8.1567100000000003</v>
      </c>
      <c r="D329">
        <v>8.1567100000000003</v>
      </c>
      <c r="E329" s="9">
        <f t="shared" si="8"/>
        <v>5613.0567099999998</v>
      </c>
      <c r="F329" s="9">
        <f t="shared" si="9"/>
        <v>4.9432900000000011</v>
      </c>
    </row>
    <row r="330" spans="1:9" x14ac:dyDescent="0.25">
      <c r="A330" s="1">
        <v>42662.5</v>
      </c>
      <c r="B330">
        <v>16.827000000000002</v>
      </c>
      <c r="C330">
        <v>8.1780399999999993</v>
      </c>
      <c r="D330">
        <v>8.1780399999999993</v>
      </c>
      <c r="E330" s="9">
        <f t="shared" si="8"/>
        <v>5613.0780399999994</v>
      </c>
      <c r="F330" s="9">
        <f t="shared" si="9"/>
        <v>4.9219600000000021</v>
      </c>
    </row>
    <row r="331" spans="1:9" x14ac:dyDescent="0.25">
      <c r="A331" s="1">
        <v>42663</v>
      </c>
      <c r="B331">
        <v>16.806999999999999</v>
      </c>
      <c r="C331">
        <v>8.1507000000000005</v>
      </c>
      <c r="D331">
        <v>8.1507000000000005</v>
      </c>
      <c r="E331" s="9">
        <f t="shared" si="8"/>
        <v>5613.0506999999998</v>
      </c>
      <c r="F331" s="9">
        <f t="shared" si="9"/>
        <v>4.9493000000000009</v>
      </c>
    </row>
    <row r="332" spans="1:9" x14ac:dyDescent="0.25">
      <c r="A332" s="1">
        <v>42663.5</v>
      </c>
      <c r="B332">
        <v>16.78</v>
      </c>
      <c r="C332">
        <v>8.1750299999999996</v>
      </c>
      <c r="D332">
        <v>8.1750299999999996</v>
      </c>
      <c r="E332" s="9">
        <f t="shared" si="8"/>
        <v>5613.07503</v>
      </c>
      <c r="F332" s="9">
        <f t="shared" si="9"/>
        <v>4.9249700000000018</v>
      </c>
    </row>
    <row r="333" spans="1:9" x14ac:dyDescent="0.25">
      <c r="A333" s="1">
        <v>42664</v>
      </c>
      <c r="B333">
        <v>16.757000000000001</v>
      </c>
      <c r="C333">
        <v>8.1564399999999999</v>
      </c>
      <c r="D333">
        <v>8.1564399999999999</v>
      </c>
      <c r="E333" s="9">
        <f t="shared" si="8"/>
        <v>5613.0564399999994</v>
      </c>
      <c r="F333" s="9">
        <f t="shared" si="9"/>
        <v>4.9435600000000015</v>
      </c>
    </row>
    <row r="334" spans="1:9" x14ac:dyDescent="0.25">
      <c r="A334" s="1">
        <v>42664.5</v>
      </c>
      <c r="B334">
        <v>16.736999999999998</v>
      </c>
      <c r="C334">
        <v>8.1670999999999996</v>
      </c>
      <c r="D334">
        <v>8.1670999999999996</v>
      </c>
      <c r="E334" s="9">
        <f t="shared" si="8"/>
        <v>5613.0670999999993</v>
      </c>
      <c r="F334" s="9">
        <f t="shared" si="9"/>
        <v>4.9329000000000018</v>
      </c>
    </row>
    <row r="335" spans="1:9" x14ac:dyDescent="0.25">
      <c r="A335" s="1">
        <v>42665</v>
      </c>
      <c r="B335">
        <v>16.716999999999999</v>
      </c>
      <c r="C335">
        <v>8.1474200000000003</v>
      </c>
      <c r="D335">
        <v>8.1474200000000003</v>
      </c>
      <c r="E335" s="9">
        <f t="shared" si="8"/>
        <v>5613.0474199999999</v>
      </c>
      <c r="F335" s="9">
        <f t="shared" si="9"/>
        <v>4.9525800000000011</v>
      </c>
    </row>
    <row r="336" spans="1:9" x14ac:dyDescent="0.25">
      <c r="A336" s="1">
        <v>42665.5</v>
      </c>
      <c r="B336">
        <v>16.702999999999999</v>
      </c>
      <c r="C336">
        <v>8.1608199999999993</v>
      </c>
      <c r="D336">
        <v>8.1608199999999993</v>
      </c>
      <c r="E336" s="9">
        <f t="shared" si="8"/>
        <v>5613.0608199999997</v>
      </c>
      <c r="F336" s="9">
        <f t="shared" si="9"/>
        <v>4.9391800000000021</v>
      </c>
    </row>
    <row r="337" spans="1:6" x14ac:dyDescent="0.25">
      <c r="A337" s="1">
        <v>42666</v>
      </c>
      <c r="B337">
        <v>16.670000000000002</v>
      </c>
      <c r="C337">
        <v>8.1244499999999995</v>
      </c>
      <c r="D337">
        <v>8.1244499999999995</v>
      </c>
      <c r="E337" s="9">
        <f t="shared" si="8"/>
        <v>5613.0244499999999</v>
      </c>
      <c r="F337" s="9">
        <f t="shared" si="9"/>
        <v>4.9755500000000019</v>
      </c>
    </row>
    <row r="338" spans="1:6" x14ac:dyDescent="0.25">
      <c r="A338" s="1">
        <v>42666.5</v>
      </c>
      <c r="B338">
        <v>16.643000000000001</v>
      </c>
      <c r="C338">
        <v>8.1553500000000003</v>
      </c>
      <c r="D338">
        <v>8.1553500000000003</v>
      </c>
      <c r="E338" s="9">
        <f t="shared" si="8"/>
        <v>5613.0553499999996</v>
      </c>
      <c r="F338" s="9">
        <f t="shared" si="9"/>
        <v>4.9446500000000011</v>
      </c>
    </row>
    <row r="339" spans="1:6" x14ac:dyDescent="0.25">
      <c r="A339" s="1">
        <v>42667</v>
      </c>
      <c r="B339">
        <v>16.623000000000001</v>
      </c>
      <c r="C339">
        <v>8.1266400000000001</v>
      </c>
      <c r="D339">
        <v>8.1266400000000001</v>
      </c>
      <c r="E339" s="9">
        <f t="shared" si="8"/>
        <v>5613.02664</v>
      </c>
      <c r="F339" s="9">
        <f t="shared" si="9"/>
        <v>4.9733600000000013</v>
      </c>
    </row>
    <row r="340" spans="1:6" x14ac:dyDescent="0.25">
      <c r="A340" s="1">
        <v>42667.5</v>
      </c>
      <c r="B340">
        <v>16.597000000000001</v>
      </c>
      <c r="C340">
        <v>8.1384000000000007</v>
      </c>
      <c r="D340">
        <v>8.1384000000000007</v>
      </c>
      <c r="E340" s="9">
        <f t="shared" si="8"/>
        <v>5613.0383999999995</v>
      </c>
      <c r="F340" s="9">
        <f t="shared" si="9"/>
        <v>4.9616000000000007</v>
      </c>
    </row>
    <row r="341" spans="1:6" x14ac:dyDescent="0.25">
      <c r="A341" s="1">
        <v>42668</v>
      </c>
      <c r="B341">
        <v>16.577000000000002</v>
      </c>
      <c r="C341">
        <v>8.1427700000000005</v>
      </c>
      <c r="D341">
        <v>8.1427700000000005</v>
      </c>
      <c r="E341" s="9">
        <f t="shared" si="8"/>
        <v>5613.04277</v>
      </c>
      <c r="F341" s="9">
        <f t="shared" si="9"/>
        <v>4.9572300000000009</v>
      </c>
    </row>
    <row r="342" spans="1:6" x14ac:dyDescent="0.25">
      <c r="A342" s="1">
        <v>42668.5</v>
      </c>
      <c r="B342">
        <v>16.542999999999999</v>
      </c>
      <c r="C342">
        <v>8.1736699999999995</v>
      </c>
      <c r="D342">
        <v>8.1736699999999995</v>
      </c>
      <c r="E342" s="9">
        <f t="shared" si="8"/>
        <v>5613.0736699999998</v>
      </c>
      <c r="F342" s="9">
        <f t="shared" si="9"/>
        <v>4.9263300000000019</v>
      </c>
    </row>
    <row r="343" spans="1:6" x14ac:dyDescent="0.25">
      <c r="A343" s="1">
        <v>42669</v>
      </c>
      <c r="B343">
        <v>16.523</v>
      </c>
      <c r="C343">
        <v>8.2051099999999995</v>
      </c>
      <c r="D343">
        <v>8.2051099999999995</v>
      </c>
      <c r="E343" s="9">
        <f t="shared" si="8"/>
        <v>5613.1051099999995</v>
      </c>
      <c r="F343" s="9">
        <f t="shared" si="9"/>
        <v>4.894890000000002</v>
      </c>
    </row>
    <row r="344" spans="1:6" x14ac:dyDescent="0.25">
      <c r="A344" s="1">
        <v>42669.5</v>
      </c>
      <c r="B344">
        <v>16.497</v>
      </c>
      <c r="C344">
        <v>8.2160399999999996</v>
      </c>
      <c r="D344">
        <v>8.2160399999999996</v>
      </c>
      <c r="E344" s="9">
        <f t="shared" si="8"/>
        <v>5613.1160399999999</v>
      </c>
      <c r="F344" s="9">
        <f t="shared" si="9"/>
        <v>4.8839600000000019</v>
      </c>
    </row>
    <row r="345" spans="1:6" x14ac:dyDescent="0.25">
      <c r="A345" s="1">
        <v>42670</v>
      </c>
      <c r="B345">
        <v>16.452999999999999</v>
      </c>
      <c r="C345">
        <v>8.4243799999999993</v>
      </c>
      <c r="D345">
        <v>8.4243799999999993</v>
      </c>
      <c r="E345" s="9">
        <f t="shared" si="8"/>
        <v>5613.32438</v>
      </c>
      <c r="F345" s="9">
        <f t="shared" si="9"/>
        <v>4.6756200000000021</v>
      </c>
    </row>
    <row r="346" spans="1:6" x14ac:dyDescent="0.25">
      <c r="A346" s="1">
        <v>42670.5</v>
      </c>
      <c r="B346">
        <v>16.427</v>
      </c>
      <c r="C346">
        <v>8.4828799999999998</v>
      </c>
      <c r="D346">
        <v>8.4828799999999998</v>
      </c>
      <c r="E346" s="9">
        <f t="shared" si="8"/>
        <v>5613.3828799999992</v>
      </c>
      <c r="F346" s="9">
        <f t="shared" si="9"/>
        <v>4.6171200000000017</v>
      </c>
    </row>
    <row r="347" spans="1:6" x14ac:dyDescent="0.25">
      <c r="A347" s="1">
        <v>42671</v>
      </c>
      <c r="B347">
        <v>16.399999999999999</v>
      </c>
      <c r="C347">
        <v>8.4757800000000003</v>
      </c>
      <c r="D347">
        <v>8.4757800000000003</v>
      </c>
      <c r="E347" s="9">
        <f t="shared" si="8"/>
        <v>5613.3757799999994</v>
      </c>
      <c r="F347" s="9">
        <f t="shared" si="9"/>
        <v>4.6242200000000011</v>
      </c>
    </row>
    <row r="348" spans="1:6" x14ac:dyDescent="0.25">
      <c r="A348" s="1">
        <v>42671.5</v>
      </c>
      <c r="B348">
        <v>16.373000000000001</v>
      </c>
      <c r="C348">
        <v>8.4930000000000003</v>
      </c>
      <c r="D348">
        <v>8.4930000000000003</v>
      </c>
      <c r="E348" s="9">
        <f t="shared" si="8"/>
        <v>5613.393</v>
      </c>
      <c r="F348" s="9">
        <f t="shared" si="9"/>
        <v>4.6070000000000011</v>
      </c>
    </row>
    <row r="349" spans="1:6" x14ac:dyDescent="0.25">
      <c r="A349" s="1">
        <v>42672</v>
      </c>
      <c r="B349">
        <v>16.36</v>
      </c>
      <c r="C349">
        <v>8.3081800000000001</v>
      </c>
      <c r="D349">
        <v>8.3081800000000001</v>
      </c>
      <c r="E349" s="9">
        <f t="shared" si="8"/>
        <v>5613.2081799999996</v>
      </c>
      <c r="F349" s="9">
        <f t="shared" si="9"/>
        <v>4.7918200000000013</v>
      </c>
    </row>
    <row r="350" spans="1:6" x14ac:dyDescent="0.25">
      <c r="A350" s="1">
        <v>42672.5</v>
      </c>
      <c r="B350">
        <v>16.34</v>
      </c>
      <c r="C350">
        <v>8.2433800000000002</v>
      </c>
      <c r="D350">
        <v>8.2433800000000002</v>
      </c>
      <c r="E350" s="9">
        <f t="shared" si="8"/>
        <v>5613.1433799999995</v>
      </c>
      <c r="F350" s="9">
        <f t="shared" si="9"/>
        <v>4.8566200000000013</v>
      </c>
    </row>
    <row r="351" spans="1:6" x14ac:dyDescent="0.25">
      <c r="A351" s="1">
        <v>42673</v>
      </c>
      <c r="B351">
        <v>16.312999999999999</v>
      </c>
      <c r="C351">
        <v>8.1917100000000005</v>
      </c>
      <c r="D351">
        <v>8.1917100000000005</v>
      </c>
      <c r="E351" s="9">
        <f t="shared" si="8"/>
        <v>5613.0917099999997</v>
      </c>
      <c r="F351" s="9">
        <f t="shared" si="9"/>
        <v>4.9082900000000009</v>
      </c>
    </row>
    <row r="352" spans="1:6" x14ac:dyDescent="0.25">
      <c r="A352" s="1">
        <v>42673.5</v>
      </c>
      <c r="B352">
        <v>16.286999999999999</v>
      </c>
      <c r="C352">
        <v>8.2453000000000003</v>
      </c>
      <c r="D352">
        <v>8.2453000000000003</v>
      </c>
      <c r="E352" s="9">
        <f t="shared" si="8"/>
        <v>5613.1452999999992</v>
      </c>
      <c r="F352" s="9">
        <f t="shared" si="9"/>
        <v>4.8547000000000011</v>
      </c>
    </row>
    <row r="353" spans="1:6" x14ac:dyDescent="0.25">
      <c r="A353" s="1">
        <v>42674</v>
      </c>
      <c r="B353">
        <v>16.253</v>
      </c>
      <c r="C353">
        <v>8.4334000000000007</v>
      </c>
      <c r="D353">
        <v>8.4334000000000007</v>
      </c>
      <c r="E353" s="9">
        <f t="shared" si="8"/>
        <v>5613.3333999999995</v>
      </c>
      <c r="F353" s="9">
        <f t="shared" si="9"/>
        <v>4.6666000000000007</v>
      </c>
    </row>
    <row r="354" spans="1:6" x14ac:dyDescent="0.25">
      <c r="A354" s="1">
        <v>42674.5</v>
      </c>
      <c r="B354">
        <v>16.239999999999998</v>
      </c>
      <c r="C354">
        <v>8.4858899999999995</v>
      </c>
      <c r="D354">
        <v>8.4858899999999995</v>
      </c>
      <c r="E354" s="9">
        <f t="shared" si="8"/>
        <v>5613.3858899999996</v>
      </c>
      <c r="F354" s="9">
        <f t="shared" si="9"/>
        <v>4.6141100000000019</v>
      </c>
    </row>
    <row r="355" spans="1:6" x14ac:dyDescent="0.25">
      <c r="A355" s="1">
        <v>42675</v>
      </c>
      <c r="B355">
        <v>16.207000000000001</v>
      </c>
      <c r="C355">
        <v>8.47058</v>
      </c>
      <c r="D355">
        <v>8.47058</v>
      </c>
      <c r="E355" s="9">
        <f t="shared" si="8"/>
        <v>5613.3705799999998</v>
      </c>
      <c r="F355" s="9">
        <f t="shared" si="9"/>
        <v>4.6294200000000014</v>
      </c>
    </row>
    <row r="356" spans="1:6" x14ac:dyDescent="0.25">
      <c r="A356" s="1">
        <v>42675.5</v>
      </c>
      <c r="B356">
        <v>16.18</v>
      </c>
      <c r="C356">
        <v>8.4962800000000005</v>
      </c>
      <c r="D356">
        <v>8.4962800000000005</v>
      </c>
      <c r="E356" s="9">
        <f t="shared" si="8"/>
        <v>5613.3962799999999</v>
      </c>
      <c r="F356" s="9">
        <f t="shared" si="9"/>
        <v>4.6037200000000009</v>
      </c>
    </row>
    <row r="357" spans="1:6" x14ac:dyDescent="0.25">
      <c r="A357" s="1">
        <v>42676</v>
      </c>
      <c r="B357">
        <v>16.163</v>
      </c>
      <c r="C357">
        <v>8.4782399999999996</v>
      </c>
      <c r="D357">
        <v>8.4782399999999996</v>
      </c>
      <c r="E357" s="9">
        <f t="shared" si="8"/>
        <v>5613.37824</v>
      </c>
      <c r="F357" s="9">
        <f t="shared" si="9"/>
        <v>4.6217600000000019</v>
      </c>
    </row>
    <row r="358" spans="1:6" x14ac:dyDescent="0.25">
      <c r="A358" s="1">
        <v>42676.5</v>
      </c>
      <c r="B358">
        <v>16.137</v>
      </c>
      <c r="C358">
        <v>8.4815199999999997</v>
      </c>
      <c r="D358">
        <v>8.4815199999999997</v>
      </c>
      <c r="E358" s="9">
        <f t="shared" si="8"/>
        <v>5613.3815199999999</v>
      </c>
      <c r="F358" s="9">
        <f t="shared" si="9"/>
        <v>4.6184800000000017</v>
      </c>
    </row>
    <row r="359" spans="1:6" x14ac:dyDescent="0.25">
      <c r="A359" s="1">
        <v>42677</v>
      </c>
      <c r="B359">
        <v>16.117000000000001</v>
      </c>
      <c r="C359">
        <v>8.4722200000000001</v>
      </c>
      <c r="D359">
        <v>8.4722200000000001</v>
      </c>
      <c r="E359" s="9">
        <f t="shared" si="8"/>
        <v>5613.3722199999993</v>
      </c>
      <c r="F359" s="9">
        <f t="shared" si="9"/>
        <v>4.6277800000000013</v>
      </c>
    </row>
    <row r="360" spans="1:6" x14ac:dyDescent="0.25">
      <c r="A360" s="1">
        <v>42677.5</v>
      </c>
      <c r="B360">
        <v>16.09</v>
      </c>
      <c r="C360">
        <v>8.4735899999999997</v>
      </c>
      <c r="D360">
        <v>8.4735899999999997</v>
      </c>
      <c r="E360" s="9">
        <f t="shared" si="8"/>
        <v>5613.3735899999992</v>
      </c>
      <c r="F360" s="9">
        <f t="shared" si="9"/>
        <v>4.6264100000000017</v>
      </c>
    </row>
    <row r="361" spans="1:6" x14ac:dyDescent="0.25">
      <c r="A361" s="1">
        <v>42678</v>
      </c>
      <c r="B361">
        <v>16.07</v>
      </c>
      <c r="C361">
        <v>8.4733199999999993</v>
      </c>
      <c r="D361">
        <v>8.4733199999999993</v>
      </c>
      <c r="E361" s="9">
        <f t="shared" si="8"/>
        <v>5613.3733199999997</v>
      </c>
      <c r="F361" s="9">
        <f t="shared" si="9"/>
        <v>4.6266800000000021</v>
      </c>
    </row>
    <row r="362" spans="1:6" x14ac:dyDescent="0.25">
      <c r="A362" s="1">
        <v>42678.5</v>
      </c>
      <c r="B362">
        <v>16.05</v>
      </c>
      <c r="C362">
        <v>8.4801500000000001</v>
      </c>
      <c r="D362">
        <v>8.4801500000000001</v>
      </c>
      <c r="E362" s="9">
        <f t="shared" si="8"/>
        <v>5613.38015</v>
      </c>
      <c r="F362" s="9">
        <f t="shared" si="9"/>
        <v>4.6198500000000013</v>
      </c>
    </row>
    <row r="363" spans="1:6" x14ac:dyDescent="0.25">
      <c r="A363" s="1">
        <v>42679</v>
      </c>
      <c r="B363">
        <v>16.023</v>
      </c>
      <c r="C363">
        <v>8.5315499999999993</v>
      </c>
      <c r="D363">
        <v>8.5315499999999993</v>
      </c>
      <c r="E363" s="9">
        <f t="shared" si="8"/>
        <v>5613.4315499999993</v>
      </c>
      <c r="F363" s="9">
        <f t="shared" si="9"/>
        <v>4.5684500000000021</v>
      </c>
    </row>
    <row r="364" spans="1:6" x14ac:dyDescent="0.25">
      <c r="A364" s="1">
        <v>42679.5</v>
      </c>
      <c r="B364">
        <v>16.003</v>
      </c>
      <c r="C364">
        <v>8.5840399999999999</v>
      </c>
      <c r="D364">
        <v>8.5840399999999999</v>
      </c>
      <c r="E364" s="9">
        <f t="shared" si="8"/>
        <v>5613.4840399999994</v>
      </c>
      <c r="F364" s="9">
        <f t="shared" si="9"/>
        <v>4.5159600000000015</v>
      </c>
    </row>
    <row r="365" spans="1:6" x14ac:dyDescent="0.25">
      <c r="A365" s="1">
        <v>42680</v>
      </c>
      <c r="B365">
        <v>15.977</v>
      </c>
      <c r="C365">
        <v>8.6411899999999999</v>
      </c>
      <c r="D365">
        <v>8.6411899999999999</v>
      </c>
      <c r="E365" s="9">
        <f t="shared" si="8"/>
        <v>5613.5411899999999</v>
      </c>
      <c r="F365" s="9">
        <f t="shared" si="9"/>
        <v>4.4588100000000015</v>
      </c>
    </row>
    <row r="366" spans="1:6" x14ac:dyDescent="0.25">
      <c r="A366" s="1">
        <v>42680.5</v>
      </c>
      <c r="B366">
        <v>15.957000000000001</v>
      </c>
      <c r="C366">
        <v>8.5944299999999991</v>
      </c>
      <c r="D366">
        <v>8.5944299999999991</v>
      </c>
      <c r="E366" s="9">
        <f t="shared" si="8"/>
        <v>5613.4944299999997</v>
      </c>
      <c r="F366" s="9">
        <f t="shared" si="9"/>
        <v>4.5055700000000023</v>
      </c>
    </row>
    <row r="367" spans="1:6" x14ac:dyDescent="0.25">
      <c r="A367" s="1">
        <v>42681</v>
      </c>
      <c r="B367">
        <v>15.923</v>
      </c>
      <c r="C367">
        <v>8.5829500000000003</v>
      </c>
      <c r="D367">
        <v>8.5829500000000003</v>
      </c>
      <c r="E367" s="9">
        <f t="shared" si="8"/>
        <v>5613.4829499999996</v>
      </c>
      <c r="F367" s="9">
        <f t="shared" si="9"/>
        <v>4.5170500000000011</v>
      </c>
    </row>
    <row r="368" spans="1:6" x14ac:dyDescent="0.25">
      <c r="A368" s="1">
        <v>42681.5</v>
      </c>
      <c r="B368">
        <v>15.89</v>
      </c>
      <c r="C368">
        <v>8.5670900000000003</v>
      </c>
      <c r="D368">
        <v>8.5670900000000003</v>
      </c>
      <c r="E368" s="9">
        <f t="shared" si="8"/>
        <v>5613.4670899999992</v>
      </c>
      <c r="F368" s="9">
        <f t="shared" si="9"/>
        <v>4.5329100000000011</v>
      </c>
    </row>
    <row r="369" spans="1:6" x14ac:dyDescent="0.25">
      <c r="A369" s="1">
        <v>42682</v>
      </c>
      <c r="B369">
        <v>15.84</v>
      </c>
      <c r="C369">
        <v>8.5460399999999996</v>
      </c>
      <c r="D369">
        <v>8.5460399999999996</v>
      </c>
      <c r="E369" s="9">
        <f t="shared" si="8"/>
        <v>5613.4460399999998</v>
      </c>
      <c r="F369" s="9">
        <f t="shared" si="9"/>
        <v>4.5539600000000018</v>
      </c>
    </row>
    <row r="370" spans="1:6" x14ac:dyDescent="0.25">
      <c r="A370" s="1">
        <v>42682.5</v>
      </c>
      <c r="B370">
        <v>15.773</v>
      </c>
      <c r="C370">
        <v>8.52745</v>
      </c>
      <c r="D370">
        <v>8.52745</v>
      </c>
      <c r="E370" s="9">
        <f t="shared" si="8"/>
        <v>5613.4274499999992</v>
      </c>
      <c r="F370" s="9">
        <f t="shared" si="9"/>
        <v>4.5725500000000014</v>
      </c>
    </row>
    <row r="371" spans="1:6" x14ac:dyDescent="0.25">
      <c r="A371" s="1">
        <v>42683</v>
      </c>
      <c r="B371">
        <v>15.727</v>
      </c>
      <c r="C371">
        <v>8.5107700000000008</v>
      </c>
      <c r="D371">
        <v>8.5107700000000008</v>
      </c>
      <c r="E371" s="9">
        <f t="shared" si="8"/>
        <v>5613.4107699999995</v>
      </c>
      <c r="F371" s="9">
        <f t="shared" si="9"/>
        <v>4.5892300000000006</v>
      </c>
    </row>
    <row r="372" spans="1:6" x14ac:dyDescent="0.25">
      <c r="A372" s="1">
        <v>42683.5</v>
      </c>
      <c r="B372">
        <v>15.667</v>
      </c>
      <c r="C372">
        <v>8.4908099999999997</v>
      </c>
      <c r="D372">
        <v>8.4908099999999997</v>
      </c>
      <c r="E372" s="9">
        <f t="shared" si="8"/>
        <v>5613.3908099999999</v>
      </c>
      <c r="F372" s="9">
        <f t="shared" si="9"/>
        <v>4.6091900000000017</v>
      </c>
    </row>
    <row r="373" spans="1:6" x14ac:dyDescent="0.25">
      <c r="A373" s="1">
        <v>42684</v>
      </c>
      <c r="B373">
        <v>15.627000000000001</v>
      </c>
      <c r="C373">
        <v>8.4913600000000002</v>
      </c>
      <c r="D373">
        <v>8.4913600000000002</v>
      </c>
      <c r="E373" s="9">
        <f t="shared" ref="E373:E398" si="10">$D$33+$D$36-$D$39+D373</f>
        <v>5613.3913599999996</v>
      </c>
      <c r="F373" s="9">
        <f t="shared" ref="F373:F398" si="11">$D$39-$D$36-D373</f>
        <v>4.6086400000000012</v>
      </c>
    </row>
    <row r="374" spans="1:6" x14ac:dyDescent="0.25">
      <c r="A374" s="1">
        <v>42684.5</v>
      </c>
      <c r="B374">
        <v>15.583</v>
      </c>
      <c r="C374">
        <v>8.5058500000000006</v>
      </c>
      <c r="D374">
        <v>8.5058500000000006</v>
      </c>
      <c r="E374" s="9">
        <f t="shared" si="10"/>
        <v>5613.4058499999992</v>
      </c>
      <c r="F374" s="9">
        <f t="shared" si="11"/>
        <v>4.5941500000000008</v>
      </c>
    </row>
    <row r="375" spans="1:6" x14ac:dyDescent="0.25">
      <c r="A375" s="1">
        <v>42685</v>
      </c>
      <c r="B375">
        <v>15.53</v>
      </c>
      <c r="C375">
        <v>8.4913600000000002</v>
      </c>
      <c r="D375">
        <v>8.4913600000000002</v>
      </c>
      <c r="E375" s="9">
        <f t="shared" si="10"/>
        <v>5613.3913599999996</v>
      </c>
      <c r="F375" s="9">
        <f t="shared" si="11"/>
        <v>4.6086400000000012</v>
      </c>
    </row>
    <row r="376" spans="1:6" x14ac:dyDescent="0.25">
      <c r="A376" s="1">
        <v>42685.5</v>
      </c>
      <c r="B376">
        <v>15.477</v>
      </c>
      <c r="C376">
        <v>8.4954599999999996</v>
      </c>
      <c r="D376">
        <v>8.4954599999999996</v>
      </c>
      <c r="E376" s="9">
        <f t="shared" si="10"/>
        <v>5613.3954599999997</v>
      </c>
      <c r="F376" s="9">
        <f t="shared" si="11"/>
        <v>4.6045400000000019</v>
      </c>
    </row>
    <row r="377" spans="1:6" x14ac:dyDescent="0.25">
      <c r="A377" s="1">
        <v>42686</v>
      </c>
      <c r="B377">
        <v>15.443</v>
      </c>
      <c r="C377">
        <v>8.4837100000000003</v>
      </c>
      <c r="D377">
        <v>8.4837100000000003</v>
      </c>
      <c r="E377" s="9">
        <f t="shared" si="10"/>
        <v>5613.3837100000001</v>
      </c>
      <c r="F377" s="9">
        <f t="shared" si="11"/>
        <v>4.6162900000000011</v>
      </c>
    </row>
    <row r="378" spans="1:6" x14ac:dyDescent="0.25">
      <c r="A378" s="1">
        <v>42686.5</v>
      </c>
      <c r="B378">
        <v>15.356999999999999</v>
      </c>
      <c r="C378">
        <v>8.4905399999999993</v>
      </c>
      <c r="D378">
        <v>8.4905399999999993</v>
      </c>
      <c r="E378" s="9">
        <f t="shared" si="10"/>
        <v>5613.3905399999994</v>
      </c>
      <c r="F378" s="9">
        <f t="shared" si="11"/>
        <v>4.6094600000000021</v>
      </c>
    </row>
    <row r="379" spans="1:6" x14ac:dyDescent="0.25">
      <c r="A379" s="1">
        <v>42687</v>
      </c>
      <c r="B379">
        <v>15.33</v>
      </c>
      <c r="C379">
        <v>8.4834300000000002</v>
      </c>
      <c r="D379">
        <v>8.4834300000000002</v>
      </c>
      <c r="E379" s="9">
        <f t="shared" si="10"/>
        <v>5613.3834299999999</v>
      </c>
      <c r="F379" s="9">
        <f t="shared" si="11"/>
        <v>4.6165700000000012</v>
      </c>
    </row>
    <row r="380" spans="1:6" x14ac:dyDescent="0.25">
      <c r="A380" s="1">
        <v>42687.5</v>
      </c>
      <c r="B380">
        <v>15.273</v>
      </c>
      <c r="C380">
        <v>8.4588300000000007</v>
      </c>
      <c r="D380">
        <v>8.4588300000000007</v>
      </c>
      <c r="E380" s="9">
        <f t="shared" si="10"/>
        <v>5613.3588299999992</v>
      </c>
      <c r="F380" s="9">
        <f t="shared" si="11"/>
        <v>4.6411700000000007</v>
      </c>
    </row>
    <row r="381" spans="1:6" x14ac:dyDescent="0.25">
      <c r="A381" s="1">
        <v>42688</v>
      </c>
      <c r="B381">
        <v>15.233000000000001</v>
      </c>
      <c r="C381">
        <v>8.4596499999999999</v>
      </c>
      <c r="D381">
        <v>8.4596499999999999</v>
      </c>
      <c r="E381" s="9">
        <f t="shared" si="10"/>
        <v>5613.3596499999994</v>
      </c>
      <c r="F381" s="9">
        <f t="shared" si="11"/>
        <v>4.6403500000000015</v>
      </c>
    </row>
    <row r="382" spans="1:6" x14ac:dyDescent="0.25">
      <c r="A382" s="1">
        <v>42688.5</v>
      </c>
      <c r="B382">
        <v>15.186999999999999</v>
      </c>
      <c r="C382">
        <v>8.4484399999999997</v>
      </c>
      <c r="D382">
        <v>8.4484399999999997</v>
      </c>
      <c r="E382" s="9">
        <f t="shared" si="10"/>
        <v>5613.3484399999998</v>
      </c>
      <c r="F382" s="9">
        <f t="shared" si="11"/>
        <v>4.6515600000000017</v>
      </c>
    </row>
    <row r="383" spans="1:6" x14ac:dyDescent="0.25">
      <c r="A383" s="1">
        <v>42689</v>
      </c>
      <c r="B383">
        <v>15.113</v>
      </c>
      <c r="C383">
        <v>8.4473400000000005</v>
      </c>
      <c r="D383">
        <v>8.4473400000000005</v>
      </c>
      <c r="E383" s="9">
        <f t="shared" si="10"/>
        <v>5613.3473399999993</v>
      </c>
      <c r="F383" s="9">
        <f t="shared" si="11"/>
        <v>4.6526600000000009</v>
      </c>
    </row>
    <row r="384" spans="1:6" x14ac:dyDescent="0.25">
      <c r="A384" s="1">
        <v>42689.5</v>
      </c>
      <c r="B384">
        <v>15.053000000000001</v>
      </c>
      <c r="C384">
        <v>8.4530799999999999</v>
      </c>
      <c r="D384">
        <v>8.4530799999999999</v>
      </c>
      <c r="E384" s="9">
        <f t="shared" si="10"/>
        <v>5613.3530799999999</v>
      </c>
      <c r="F384" s="9">
        <f t="shared" si="11"/>
        <v>4.6469200000000015</v>
      </c>
    </row>
    <row r="385" spans="1:9" x14ac:dyDescent="0.25">
      <c r="A385" s="1">
        <v>42690</v>
      </c>
      <c r="B385">
        <v>15.007</v>
      </c>
      <c r="C385">
        <v>8.4497999999999998</v>
      </c>
      <c r="D385">
        <v>8.4497999999999998</v>
      </c>
      <c r="E385" s="9">
        <f t="shared" si="10"/>
        <v>5613.3498</v>
      </c>
      <c r="F385" s="9">
        <f t="shared" si="11"/>
        <v>4.6502000000000017</v>
      </c>
    </row>
    <row r="386" spans="1:9" x14ac:dyDescent="0.25">
      <c r="A386" s="1">
        <v>42690.5</v>
      </c>
      <c r="B386">
        <v>14.93</v>
      </c>
      <c r="C386">
        <v>8.4580099999999998</v>
      </c>
      <c r="D386">
        <v>8.4580099999999998</v>
      </c>
      <c r="E386" s="9">
        <f t="shared" si="10"/>
        <v>5613.3580099999999</v>
      </c>
      <c r="F386" s="9">
        <f t="shared" si="11"/>
        <v>4.6419900000000016</v>
      </c>
    </row>
    <row r="387" spans="1:9" x14ac:dyDescent="0.25">
      <c r="A387" s="1">
        <v>42691</v>
      </c>
      <c r="B387">
        <v>14.91</v>
      </c>
      <c r="C387">
        <v>8.4364100000000004</v>
      </c>
      <c r="D387">
        <v>8.4364100000000004</v>
      </c>
      <c r="E387" s="9">
        <f t="shared" si="10"/>
        <v>5613.3364099999999</v>
      </c>
      <c r="F387" s="9">
        <f t="shared" si="11"/>
        <v>4.663590000000001</v>
      </c>
    </row>
    <row r="388" spans="1:9" x14ac:dyDescent="0.25">
      <c r="A388" s="1">
        <v>42691.5</v>
      </c>
      <c r="B388">
        <v>14.85</v>
      </c>
      <c r="C388">
        <v>8.4432399999999994</v>
      </c>
      <c r="D388">
        <v>8.4432399999999994</v>
      </c>
      <c r="E388" s="9">
        <f t="shared" si="10"/>
        <v>5613.3432399999992</v>
      </c>
      <c r="F388" s="9">
        <f t="shared" si="11"/>
        <v>4.656760000000002</v>
      </c>
    </row>
    <row r="389" spans="1:9" x14ac:dyDescent="0.25">
      <c r="A389" s="1">
        <v>42692</v>
      </c>
      <c r="B389">
        <v>14.797000000000001</v>
      </c>
      <c r="C389">
        <v>8.4421499999999998</v>
      </c>
      <c r="D389">
        <v>8.4421499999999998</v>
      </c>
      <c r="E389" s="9">
        <f t="shared" si="10"/>
        <v>5613.3421499999995</v>
      </c>
      <c r="F389" s="9">
        <f t="shared" si="11"/>
        <v>4.6578500000000016</v>
      </c>
    </row>
    <row r="390" spans="1:9" x14ac:dyDescent="0.25">
      <c r="A390" s="1">
        <v>42692.5</v>
      </c>
      <c r="B390">
        <v>14.757</v>
      </c>
      <c r="C390">
        <v>8.4131699999999991</v>
      </c>
      <c r="D390">
        <v>8.4131699999999991</v>
      </c>
      <c r="E390" s="9">
        <f t="shared" si="10"/>
        <v>5613.3131699999994</v>
      </c>
      <c r="F390" s="9">
        <f t="shared" si="11"/>
        <v>4.6868300000000023</v>
      </c>
    </row>
    <row r="391" spans="1:9" x14ac:dyDescent="0.25">
      <c r="A391" s="1">
        <v>42693</v>
      </c>
      <c r="B391">
        <v>14.68</v>
      </c>
      <c r="C391">
        <v>8.4331300000000002</v>
      </c>
      <c r="D391">
        <v>8.4331300000000002</v>
      </c>
      <c r="E391" s="9">
        <f t="shared" si="10"/>
        <v>5613.33313</v>
      </c>
      <c r="F391" s="9">
        <f t="shared" si="11"/>
        <v>4.6668700000000012</v>
      </c>
    </row>
    <row r="392" spans="1:9" x14ac:dyDescent="0.25">
      <c r="A392" s="1">
        <v>42693.5</v>
      </c>
      <c r="B392">
        <v>14.632999999999999</v>
      </c>
      <c r="C392">
        <v>8.4150799999999997</v>
      </c>
      <c r="D392">
        <v>8.4150799999999997</v>
      </c>
      <c r="E392" s="9">
        <f t="shared" si="10"/>
        <v>5613.3150799999994</v>
      </c>
      <c r="F392" s="9">
        <f t="shared" si="11"/>
        <v>4.6849200000000017</v>
      </c>
    </row>
    <row r="393" spans="1:9" x14ac:dyDescent="0.25">
      <c r="A393" s="1">
        <v>42694</v>
      </c>
      <c r="B393">
        <v>14.526999999999999</v>
      </c>
      <c r="C393">
        <v>8.3888300000000005</v>
      </c>
      <c r="D393">
        <v>8.3888300000000005</v>
      </c>
      <c r="E393" s="9">
        <f t="shared" si="10"/>
        <v>5613.2888299999995</v>
      </c>
      <c r="F393" s="9">
        <f t="shared" si="11"/>
        <v>4.711170000000001</v>
      </c>
    </row>
    <row r="394" spans="1:9" x14ac:dyDescent="0.25">
      <c r="A394" s="1">
        <v>42694.5</v>
      </c>
      <c r="B394">
        <v>14.46</v>
      </c>
      <c r="C394">
        <v>8.3926599999999993</v>
      </c>
      <c r="D394">
        <v>8.3926599999999993</v>
      </c>
      <c r="E394" s="9">
        <f t="shared" si="10"/>
        <v>5613.2926600000001</v>
      </c>
      <c r="F394" s="9">
        <f t="shared" si="11"/>
        <v>4.7073400000000021</v>
      </c>
    </row>
    <row r="395" spans="1:9" x14ac:dyDescent="0.25">
      <c r="A395" s="1">
        <v>42695</v>
      </c>
      <c r="B395">
        <v>14.39</v>
      </c>
      <c r="C395">
        <v>8.3962199999999996</v>
      </c>
      <c r="D395">
        <v>8.3962199999999996</v>
      </c>
      <c r="E395" s="9">
        <f t="shared" si="10"/>
        <v>5613.2962199999993</v>
      </c>
      <c r="F395" s="9">
        <f t="shared" si="11"/>
        <v>4.7037800000000018</v>
      </c>
    </row>
    <row r="396" spans="1:9" x14ac:dyDescent="0.25">
      <c r="A396" s="1">
        <v>42695.5</v>
      </c>
      <c r="B396">
        <v>14.382999999999999</v>
      </c>
      <c r="C396">
        <v>8.51159</v>
      </c>
      <c r="D396">
        <v>8.51159</v>
      </c>
      <c r="E396" s="9">
        <f t="shared" si="10"/>
        <v>5613.4115899999997</v>
      </c>
      <c r="F396" s="9">
        <f t="shared" si="11"/>
        <v>4.5884100000000014</v>
      </c>
    </row>
    <row r="397" spans="1:9" x14ac:dyDescent="0.25">
      <c r="A397" s="1">
        <v>42696</v>
      </c>
      <c r="B397">
        <v>14.243</v>
      </c>
      <c r="C397">
        <v>8.5996299999999994</v>
      </c>
      <c r="D397">
        <v>8.5996299999999994</v>
      </c>
      <c r="E397" s="9">
        <f t="shared" si="10"/>
        <v>5613.4996299999993</v>
      </c>
      <c r="F397" s="9">
        <f t="shared" si="11"/>
        <v>4.500370000000002</v>
      </c>
    </row>
    <row r="398" spans="1:9" x14ac:dyDescent="0.25">
      <c r="A398" s="1">
        <v>42696.5</v>
      </c>
      <c r="B398">
        <v>14.183</v>
      </c>
      <c r="C398">
        <v>8.5069400000000002</v>
      </c>
      <c r="D398">
        <v>8.5069400000000002</v>
      </c>
      <c r="E398" s="9">
        <f t="shared" si="10"/>
        <v>5613.4069399999998</v>
      </c>
      <c r="F398" s="9">
        <f t="shared" si="11"/>
        <v>4.5930600000000013</v>
      </c>
      <c r="H398">
        <v>3.49</v>
      </c>
      <c r="I398" s="10">
        <f>H398-F398</f>
        <v>-1.103060000000001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3" sqref="D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98"/>
  <sheetViews>
    <sheetView tabSelected="1" topLeftCell="A367" workbookViewId="0">
      <selection activeCell="F398" sqref="F398"/>
    </sheetView>
  </sheetViews>
  <sheetFormatPr defaultRowHeight="15" x14ac:dyDescent="0.25"/>
  <cols>
    <col min="1" max="1" width="17.42578125" customWidth="1"/>
    <col min="2" max="2" width="16" bestFit="1" customWidth="1"/>
    <col min="3" max="3" width="14.28515625" bestFit="1" customWidth="1"/>
    <col min="4" max="4" width="15.140625" customWidth="1"/>
    <col min="5" max="5" width="15" bestFit="1" customWidth="1"/>
    <col min="6" max="6" width="11.85546875" bestFit="1" customWidth="1"/>
    <col min="7" max="7" width="19.42578125" customWidth="1"/>
    <col min="8" max="8" width="15.14062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4" x14ac:dyDescent="0.25">
      <c r="A17" t="s">
        <v>16</v>
      </c>
    </row>
    <row r="18" spans="1:4" x14ac:dyDescent="0.25">
      <c r="A18" t="s">
        <v>17</v>
      </c>
    </row>
    <row r="19" spans="1:4" x14ac:dyDescent="0.25">
      <c r="A19" t="s">
        <v>18</v>
      </c>
    </row>
    <row r="20" spans="1:4" x14ac:dyDescent="0.25">
      <c r="A20" t="s">
        <v>19</v>
      </c>
    </row>
    <row r="21" spans="1:4" x14ac:dyDescent="0.25">
      <c r="A21" t="s">
        <v>20</v>
      </c>
    </row>
    <row r="22" spans="1:4" x14ac:dyDescent="0.25">
      <c r="A22" t="s">
        <v>21</v>
      </c>
    </row>
    <row r="23" spans="1:4" x14ac:dyDescent="0.25">
      <c r="A23" t="s">
        <v>22</v>
      </c>
    </row>
    <row r="24" spans="1:4" x14ac:dyDescent="0.25">
      <c r="A24" t="s">
        <v>23</v>
      </c>
    </row>
    <row r="25" spans="1:4" x14ac:dyDescent="0.25">
      <c r="A25" t="s">
        <v>24</v>
      </c>
    </row>
    <row r="26" spans="1:4" x14ac:dyDescent="0.25">
      <c r="A26" t="s">
        <v>25</v>
      </c>
    </row>
    <row r="27" spans="1:4" x14ac:dyDescent="0.25">
      <c r="A27" t="s">
        <v>26</v>
      </c>
    </row>
    <row r="28" spans="1:4" x14ac:dyDescent="0.25">
      <c r="A28" t="s">
        <v>27</v>
      </c>
    </row>
    <row r="29" spans="1:4" x14ac:dyDescent="0.25">
      <c r="A29" t="s">
        <v>28</v>
      </c>
    </row>
    <row r="32" spans="1:4" x14ac:dyDescent="0.25">
      <c r="A32" t="s">
        <v>29</v>
      </c>
      <c r="D32" s="2" t="s">
        <v>38</v>
      </c>
    </row>
    <row r="33" spans="1:4" x14ac:dyDescent="0.25">
      <c r="A33" t="s">
        <v>12</v>
      </c>
      <c r="D33" s="3">
        <v>5618</v>
      </c>
    </row>
    <row r="34" spans="1:4" x14ac:dyDescent="0.25">
      <c r="A34" t="s">
        <v>13</v>
      </c>
      <c r="D34" s="3"/>
    </row>
    <row r="35" spans="1:4" x14ac:dyDescent="0.25">
      <c r="A35" t="s">
        <v>15</v>
      </c>
      <c r="D35" s="2" t="s">
        <v>39</v>
      </c>
    </row>
    <row r="36" spans="1:4" x14ac:dyDescent="0.25">
      <c r="A36" t="s">
        <v>30</v>
      </c>
      <c r="D36" s="4">
        <v>2.2000000000000002</v>
      </c>
    </row>
    <row r="37" spans="1:4" x14ac:dyDescent="0.25">
      <c r="A37" t="s">
        <v>17</v>
      </c>
      <c r="D37" s="4"/>
    </row>
    <row r="38" spans="1:4" x14ac:dyDescent="0.25">
      <c r="A38" t="s">
        <v>31</v>
      </c>
      <c r="D38" s="2" t="s">
        <v>40</v>
      </c>
    </row>
    <row r="39" spans="1:4" x14ac:dyDescent="0.25">
      <c r="A39" t="s">
        <v>32</v>
      </c>
      <c r="D39">
        <v>15.3</v>
      </c>
    </row>
    <row r="40" spans="1:4" x14ac:dyDescent="0.25">
      <c r="A40" t="s">
        <v>33</v>
      </c>
    </row>
    <row r="41" spans="1:4" x14ac:dyDescent="0.25">
      <c r="A41" t="s">
        <v>20</v>
      </c>
    </row>
    <row r="42" spans="1:4" x14ac:dyDescent="0.25">
      <c r="A42" t="s">
        <v>21</v>
      </c>
    </row>
    <row r="43" spans="1:4" x14ac:dyDescent="0.25">
      <c r="A43" t="s">
        <v>22</v>
      </c>
    </row>
    <row r="44" spans="1:4" x14ac:dyDescent="0.25">
      <c r="A44" t="s">
        <v>23</v>
      </c>
    </row>
    <row r="45" spans="1:4" x14ac:dyDescent="0.25">
      <c r="A45" t="s">
        <v>24</v>
      </c>
    </row>
    <row r="46" spans="1:4" x14ac:dyDescent="0.25">
      <c r="A46" t="s">
        <v>34</v>
      </c>
    </row>
    <row r="47" spans="1:4" x14ac:dyDescent="0.25">
      <c r="A47" t="s">
        <v>26</v>
      </c>
    </row>
    <row r="48" spans="1:4" x14ac:dyDescent="0.25">
      <c r="A48" t="s">
        <v>27</v>
      </c>
    </row>
    <row r="49" spans="1:6" x14ac:dyDescent="0.25">
      <c r="A49" t="s">
        <v>28</v>
      </c>
    </row>
    <row r="52" spans="1:6" ht="45" x14ac:dyDescent="0.25">
      <c r="A52" s="5" t="s">
        <v>35</v>
      </c>
      <c r="B52" s="5" t="s">
        <v>37</v>
      </c>
      <c r="C52" s="6" t="s">
        <v>36</v>
      </c>
      <c r="D52" s="6" t="s">
        <v>45</v>
      </c>
      <c r="E52" t="s">
        <v>47</v>
      </c>
      <c r="F52" t="s">
        <v>48</v>
      </c>
    </row>
    <row r="53" spans="1:6" x14ac:dyDescent="0.25">
      <c r="A53" s="1">
        <v>42524</v>
      </c>
      <c r="B53">
        <v>11.56</v>
      </c>
      <c r="C53">
        <v>9.2536100000000001</v>
      </c>
      <c r="D53">
        <v>2.71</v>
      </c>
      <c r="E53">
        <f>D53+C53</f>
        <v>11.963609999999999</v>
      </c>
      <c r="F53">
        <f>11.96361-C53</f>
        <v>2.7099999999999991</v>
      </c>
    </row>
    <row r="54" spans="1:6" x14ac:dyDescent="0.25">
      <c r="A54" s="1">
        <v>42524.5</v>
      </c>
      <c r="B54">
        <v>11.567</v>
      </c>
      <c r="C54">
        <v>9.4384300000000003</v>
      </c>
      <c r="F54">
        <f t="shared" ref="F54:F117" si="0">11.96361-C54</f>
        <v>2.5251799999999989</v>
      </c>
    </row>
    <row r="55" spans="1:6" x14ac:dyDescent="0.25">
      <c r="A55" s="1">
        <v>42525</v>
      </c>
      <c r="B55">
        <v>11.58</v>
      </c>
      <c r="C55">
        <v>9.5272900000000007</v>
      </c>
      <c r="F55">
        <f t="shared" si="0"/>
        <v>2.4363199999999985</v>
      </c>
    </row>
    <row r="56" spans="1:6" x14ac:dyDescent="0.25">
      <c r="A56" s="1">
        <v>42525.5</v>
      </c>
      <c r="B56">
        <v>11.64</v>
      </c>
      <c r="C56">
        <v>9.5398599999999991</v>
      </c>
      <c r="F56">
        <f t="shared" si="0"/>
        <v>2.4237500000000001</v>
      </c>
    </row>
    <row r="57" spans="1:6" x14ac:dyDescent="0.25">
      <c r="A57" s="1">
        <v>42526</v>
      </c>
      <c r="B57">
        <v>11.66</v>
      </c>
      <c r="C57">
        <v>9.5445100000000007</v>
      </c>
      <c r="F57">
        <f t="shared" si="0"/>
        <v>2.4190999999999985</v>
      </c>
    </row>
    <row r="58" spans="1:6" x14ac:dyDescent="0.25">
      <c r="A58" s="1">
        <v>42526.5</v>
      </c>
      <c r="B58">
        <v>11.66</v>
      </c>
      <c r="C58">
        <v>9.7520199999999999</v>
      </c>
      <c r="F58">
        <f t="shared" si="0"/>
        <v>2.2115899999999993</v>
      </c>
    </row>
    <row r="59" spans="1:6" x14ac:dyDescent="0.25">
      <c r="A59" s="1">
        <v>42527</v>
      </c>
      <c r="B59">
        <v>11.76</v>
      </c>
      <c r="C59">
        <v>10.19576</v>
      </c>
      <c r="F59">
        <f t="shared" si="0"/>
        <v>1.7678499999999993</v>
      </c>
    </row>
    <row r="60" spans="1:6" x14ac:dyDescent="0.25">
      <c r="A60" s="1">
        <v>42527.5</v>
      </c>
      <c r="B60">
        <v>11.823</v>
      </c>
      <c r="C60">
        <v>10.549810000000001</v>
      </c>
      <c r="F60">
        <f t="shared" si="0"/>
        <v>1.4137999999999984</v>
      </c>
    </row>
    <row r="61" spans="1:6" x14ac:dyDescent="0.25">
      <c r="A61" s="1">
        <v>42528</v>
      </c>
      <c r="B61">
        <v>11.93</v>
      </c>
      <c r="C61">
        <v>10.64742</v>
      </c>
      <c r="F61">
        <f t="shared" si="0"/>
        <v>1.3161899999999989</v>
      </c>
    </row>
    <row r="62" spans="1:6" x14ac:dyDescent="0.25">
      <c r="A62" s="1">
        <v>42528.5</v>
      </c>
      <c r="B62">
        <v>12.023</v>
      </c>
      <c r="C62">
        <v>10.449199999999999</v>
      </c>
      <c r="F62">
        <f t="shared" si="0"/>
        <v>1.5144099999999998</v>
      </c>
    </row>
    <row r="63" spans="1:6" x14ac:dyDescent="0.25">
      <c r="A63" s="1">
        <v>42529</v>
      </c>
      <c r="B63">
        <v>12.1</v>
      </c>
      <c r="C63">
        <v>10.226380000000001</v>
      </c>
      <c r="F63">
        <f t="shared" si="0"/>
        <v>1.7372299999999985</v>
      </c>
    </row>
    <row r="64" spans="1:6" x14ac:dyDescent="0.25">
      <c r="A64" s="1">
        <v>42529.5</v>
      </c>
      <c r="B64">
        <v>12.147</v>
      </c>
      <c r="C64">
        <v>10.531499999999999</v>
      </c>
      <c r="F64">
        <f t="shared" si="0"/>
        <v>1.4321099999999998</v>
      </c>
    </row>
    <row r="65" spans="1:6" x14ac:dyDescent="0.25">
      <c r="A65" s="1">
        <v>42530</v>
      </c>
      <c r="B65">
        <v>12.22</v>
      </c>
      <c r="C65">
        <v>10.48283</v>
      </c>
      <c r="F65">
        <f t="shared" si="0"/>
        <v>1.4807799999999993</v>
      </c>
    </row>
    <row r="66" spans="1:6" x14ac:dyDescent="0.25">
      <c r="A66" s="1">
        <v>42530.5</v>
      </c>
      <c r="B66">
        <v>12.307</v>
      </c>
      <c r="C66">
        <v>10.376480000000001</v>
      </c>
      <c r="F66">
        <f t="shared" si="0"/>
        <v>1.5871299999999984</v>
      </c>
    </row>
    <row r="67" spans="1:6" x14ac:dyDescent="0.25">
      <c r="A67" s="1">
        <v>42531</v>
      </c>
      <c r="B67">
        <v>12.363</v>
      </c>
      <c r="C67">
        <v>10.29063</v>
      </c>
      <c r="F67">
        <f t="shared" si="0"/>
        <v>1.672979999999999</v>
      </c>
    </row>
    <row r="68" spans="1:6" x14ac:dyDescent="0.25">
      <c r="A68" s="1">
        <v>42531.5</v>
      </c>
      <c r="B68">
        <v>12.417</v>
      </c>
      <c r="C68">
        <v>10.50306</v>
      </c>
      <c r="F68">
        <f t="shared" si="0"/>
        <v>1.4605499999999996</v>
      </c>
    </row>
    <row r="69" spans="1:6" x14ac:dyDescent="0.25">
      <c r="A69" s="1">
        <v>42532</v>
      </c>
      <c r="B69">
        <v>12.483000000000001</v>
      </c>
      <c r="C69">
        <v>10.328900000000001</v>
      </c>
      <c r="F69">
        <f t="shared" si="0"/>
        <v>1.6347099999999983</v>
      </c>
    </row>
    <row r="70" spans="1:6" x14ac:dyDescent="0.25">
      <c r="A70" s="1">
        <v>42532.5</v>
      </c>
      <c r="B70">
        <v>12.557</v>
      </c>
      <c r="C70">
        <v>10.56813</v>
      </c>
      <c r="F70">
        <f t="shared" si="0"/>
        <v>1.3954799999999992</v>
      </c>
    </row>
    <row r="71" spans="1:6" x14ac:dyDescent="0.25">
      <c r="A71" s="1">
        <v>42533</v>
      </c>
      <c r="B71">
        <v>12.617000000000001</v>
      </c>
      <c r="C71">
        <v>10.38358</v>
      </c>
      <c r="F71">
        <f t="shared" si="0"/>
        <v>1.5800299999999989</v>
      </c>
    </row>
    <row r="72" spans="1:6" x14ac:dyDescent="0.25">
      <c r="A72" s="1">
        <v>42533.5</v>
      </c>
      <c r="B72">
        <v>12.727</v>
      </c>
      <c r="C72">
        <v>10.302379999999999</v>
      </c>
      <c r="F72">
        <f t="shared" si="0"/>
        <v>1.6612299999999998</v>
      </c>
    </row>
    <row r="73" spans="1:6" x14ac:dyDescent="0.25">
      <c r="A73" s="1">
        <v>42534</v>
      </c>
      <c r="B73">
        <v>12.78</v>
      </c>
      <c r="C73">
        <v>10.11565</v>
      </c>
      <c r="F73">
        <f t="shared" si="0"/>
        <v>1.8479599999999987</v>
      </c>
    </row>
    <row r="74" spans="1:6" x14ac:dyDescent="0.25">
      <c r="A74" s="1">
        <v>42534.5</v>
      </c>
      <c r="B74">
        <v>12.913</v>
      </c>
      <c r="C74">
        <v>10.080109999999999</v>
      </c>
      <c r="F74">
        <f t="shared" si="0"/>
        <v>1.8834999999999997</v>
      </c>
    </row>
    <row r="75" spans="1:6" x14ac:dyDescent="0.25">
      <c r="A75" s="1">
        <v>42535</v>
      </c>
      <c r="B75">
        <v>12.957000000000001</v>
      </c>
      <c r="C75">
        <v>9.9365699999999997</v>
      </c>
      <c r="F75">
        <f t="shared" si="0"/>
        <v>2.0270399999999995</v>
      </c>
    </row>
    <row r="76" spans="1:6" x14ac:dyDescent="0.25">
      <c r="A76" s="1">
        <v>42535.5</v>
      </c>
      <c r="B76">
        <v>13.17</v>
      </c>
      <c r="C76">
        <v>9.7995999999999999</v>
      </c>
      <c r="F76">
        <f t="shared" si="0"/>
        <v>2.1640099999999993</v>
      </c>
    </row>
    <row r="77" spans="1:6" x14ac:dyDescent="0.25">
      <c r="A77" s="1">
        <v>42536</v>
      </c>
      <c r="B77">
        <v>13.233000000000001</v>
      </c>
      <c r="C77">
        <v>9.6139500000000009</v>
      </c>
      <c r="F77">
        <f t="shared" si="0"/>
        <v>2.3496599999999983</v>
      </c>
    </row>
    <row r="78" spans="1:6" x14ac:dyDescent="0.25">
      <c r="A78" s="1">
        <v>42536.5</v>
      </c>
      <c r="B78">
        <v>13.36</v>
      </c>
      <c r="C78">
        <v>9.5442400000000003</v>
      </c>
      <c r="F78">
        <f t="shared" si="0"/>
        <v>2.4193699999999989</v>
      </c>
    </row>
    <row r="79" spans="1:6" x14ac:dyDescent="0.25">
      <c r="A79" s="1">
        <v>42537</v>
      </c>
      <c r="B79">
        <v>13.287000000000001</v>
      </c>
      <c r="C79">
        <v>9.4953000000000003</v>
      </c>
      <c r="F79">
        <f t="shared" si="0"/>
        <v>2.4683099999999989</v>
      </c>
    </row>
    <row r="80" spans="1:6" x14ac:dyDescent="0.25">
      <c r="A80" s="1">
        <v>42537.5</v>
      </c>
      <c r="B80">
        <v>13.427</v>
      </c>
      <c r="C80">
        <v>9.5261899999999997</v>
      </c>
      <c r="F80">
        <f t="shared" si="0"/>
        <v>2.4374199999999995</v>
      </c>
    </row>
    <row r="81" spans="1:6" x14ac:dyDescent="0.25">
      <c r="A81" s="1">
        <v>42538</v>
      </c>
      <c r="B81">
        <v>13.4</v>
      </c>
      <c r="C81">
        <v>9.4687800000000006</v>
      </c>
      <c r="F81">
        <f t="shared" si="0"/>
        <v>2.4948299999999985</v>
      </c>
    </row>
    <row r="82" spans="1:6" x14ac:dyDescent="0.25">
      <c r="A82" s="1">
        <v>42538.5</v>
      </c>
      <c r="B82">
        <v>13.557</v>
      </c>
      <c r="C82">
        <v>9.4690499999999993</v>
      </c>
      <c r="F82">
        <f t="shared" si="0"/>
        <v>2.4945599999999999</v>
      </c>
    </row>
    <row r="83" spans="1:6" x14ac:dyDescent="0.25">
      <c r="A83" s="1">
        <v>42539</v>
      </c>
      <c r="B83">
        <v>13.542999999999999</v>
      </c>
      <c r="C83">
        <v>9.4326899999999991</v>
      </c>
      <c r="F83">
        <f t="shared" si="0"/>
        <v>2.5309200000000001</v>
      </c>
    </row>
    <row r="84" spans="1:6" x14ac:dyDescent="0.25">
      <c r="A84" s="1">
        <v>42539.5</v>
      </c>
      <c r="B84">
        <v>13.683</v>
      </c>
      <c r="C84">
        <v>9.3812899999999999</v>
      </c>
      <c r="F84">
        <f t="shared" si="0"/>
        <v>2.5823199999999993</v>
      </c>
    </row>
    <row r="85" spans="1:6" x14ac:dyDescent="0.25">
      <c r="A85" s="1">
        <v>42540</v>
      </c>
      <c r="B85">
        <v>13.643000000000001</v>
      </c>
      <c r="C85">
        <v>9.3752700000000004</v>
      </c>
      <c r="F85">
        <f t="shared" si="0"/>
        <v>2.5883399999999988</v>
      </c>
    </row>
    <row r="86" spans="1:6" x14ac:dyDescent="0.25">
      <c r="A86" s="1">
        <v>42540.5</v>
      </c>
      <c r="B86">
        <v>13.77</v>
      </c>
      <c r="C86">
        <v>9.3572299999999995</v>
      </c>
      <c r="F86">
        <f t="shared" si="0"/>
        <v>2.6063799999999997</v>
      </c>
    </row>
    <row r="87" spans="1:6" x14ac:dyDescent="0.25">
      <c r="A87" s="1">
        <v>42541</v>
      </c>
      <c r="B87">
        <v>13.75</v>
      </c>
      <c r="C87">
        <v>9.3684399999999997</v>
      </c>
      <c r="F87">
        <f t="shared" si="0"/>
        <v>2.5951699999999995</v>
      </c>
    </row>
    <row r="88" spans="1:6" x14ac:dyDescent="0.25">
      <c r="A88" s="1">
        <v>42541.5</v>
      </c>
      <c r="B88">
        <v>13.9</v>
      </c>
      <c r="C88">
        <v>9.3208699999999993</v>
      </c>
      <c r="F88">
        <f t="shared" si="0"/>
        <v>2.6427399999999999</v>
      </c>
    </row>
    <row r="89" spans="1:6" x14ac:dyDescent="0.25">
      <c r="A89" s="1">
        <v>42542</v>
      </c>
      <c r="B89">
        <v>13.872999999999999</v>
      </c>
      <c r="C89">
        <v>9.3205899999999993</v>
      </c>
      <c r="F89">
        <f t="shared" si="0"/>
        <v>2.6430199999999999</v>
      </c>
    </row>
    <row r="90" spans="1:6" x14ac:dyDescent="0.25">
      <c r="A90" s="1">
        <v>42542.5</v>
      </c>
      <c r="B90">
        <v>13.987</v>
      </c>
      <c r="C90">
        <v>9.3255099999999995</v>
      </c>
      <c r="F90">
        <f t="shared" si="0"/>
        <v>2.6380999999999997</v>
      </c>
    </row>
    <row r="91" spans="1:6" x14ac:dyDescent="0.25">
      <c r="A91" s="1">
        <v>42543</v>
      </c>
      <c r="B91">
        <v>13.993</v>
      </c>
      <c r="C91">
        <v>9.3003599999999995</v>
      </c>
      <c r="F91">
        <f t="shared" si="0"/>
        <v>2.6632499999999997</v>
      </c>
    </row>
    <row r="92" spans="1:6" x14ac:dyDescent="0.25">
      <c r="A92" s="1">
        <v>42543.5</v>
      </c>
      <c r="B92">
        <v>14.137</v>
      </c>
      <c r="C92">
        <v>9.2839600000000004</v>
      </c>
      <c r="F92">
        <f t="shared" si="0"/>
        <v>2.6796499999999988</v>
      </c>
    </row>
    <row r="93" spans="1:6" x14ac:dyDescent="0.25">
      <c r="A93" s="1">
        <v>42544</v>
      </c>
      <c r="B93">
        <v>14.157</v>
      </c>
      <c r="C93">
        <v>9.2180700000000009</v>
      </c>
      <c r="F93">
        <f t="shared" si="0"/>
        <v>2.7455399999999983</v>
      </c>
    </row>
    <row r="94" spans="1:6" x14ac:dyDescent="0.25">
      <c r="A94" s="1">
        <v>42544.5</v>
      </c>
      <c r="B94">
        <v>14.323</v>
      </c>
      <c r="C94">
        <v>9.1415100000000002</v>
      </c>
      <c r="F94">
        <f t="shared" si="0"/>
        <v>2.8220999999999989</v>
      </c>
    </row>
    <row r="95" spans="1:6" x14ac:dyDescent="0.25">
      <c r="A95" s="1">
        <v>42545</v>
      </c>
      <c r="B95">
        <v>14.363</v>
      </c>
      <c r="C95">
        <v>9.0802700000000005</v>
      </c>
      <c r="F95">
        <f t="shared" si="0"/>
        <v>2.8833399999999987</v>
      </c>
    </row>
    <row r="96" spans="1:6" x14ac:dyDescent="0.25">
      <c r="A96" s="1">
        <v>42545.5</v>
      </c>
      <c r="B96">
        <v>14.493</v>
      </c>
      <c r="C96">
        <v>9.0696100000000008</v>
      </c>
      <c r="F96">
        <f t="shared" si="0"/>
        <v>2.8939999999999984</v>
      </c>
    </row>
    <row r="97" spans="1:6" x14ac:dyDescent="0.25">
      <c r="A97" s="1">
        <v>42546</v>
      </c>
      <c r="B97">
        <v>14.467000000000001</v>
      </c>
      <c r="C97">
        <v>9.0734399999999997</v>
      </c>
      <c r="F97">
        <f t="shared" si="0"/>
        <v>2.8901699999999995</v>
      </c>
    </row>
    <row r="98" spans="1:6" x14ac:dyDescent="0.25">
      <c r="A98" s="1">
        <v>42546.5</v>
      </c>
      <c r="B98">
        <v>14.673</v>
      </c>
      <c r="C98">
        <v>8.9977</v>
      </c>
      <c r="F98">
        <f t="shared" si="0"/>
        <v>2.9659099999999992</v>
      </c>
    </row>
    <row r="99" spans="1:6" x14ac:dyDescent="0.25">
      <c r="A99" s="1">
        <v>42547</v>
      </c>
      <c r="B99">
        <v>14.71</v>
      </c>
      <c r="C99">
        <v>8.9681800000000003</v>
      </c>
      <c r="F99">
        <f t="shared" si="0"/>
        <v>2.9954299999999989</v>
      </c>
    </row>
    <row r="100" spans="1:6" x14ac:dyDescent="0.25">
      <c r="A100" s="1">
        <v>42547.5</v>
      </c>
      <c r="B100">
        <v>14.897</v>
      </c>
      <c r="C100">
        <v>8.8746700000000001</v>
      </c>
      <c r="F100">
        <f t="shared" si="0"/>
        <v>3.0889399999999991</v>
      </c>
    </row>
    <row r="101" spans="1:6" x14ac:dyDescent="0.25">
      <c r="A101" s="1">
        <v>42548</v>
      </c>
      <c r="B101">
        <v>14.943</v>
      </c>
      <c r="C101">
        <v>8.8385800000000003</v>
      </c>
      <c r="F101">
        <f t="shared" si="0"/>
        <v>3.1250299999999989</v>
      </c>
    </row>
    <row r="102" spans="1:6" x14ac:dyDescent="0.25">
      <c r="A102" s="1">
        <v>42548.5</v>
      </c>
      <c r="B102">
        <v>15.106999999999999</v>
      </c>
      <c r="C102">
        <v>8.7811699999999995</v>
      </c>
      <c r="F102">
        <f t="shared" si="0"/>
        <v>3.1824399999999997</v>
      </c>
    </row>
    <row r="103" spans="1:6" x14ac:dyDescent="0.25">
      <c r="A103" s="1">
        <v>42549</v>
      </c>
      <c r="B103">
        <v>15.1</v>
      </c>
      <c r="C103">
        <v>8.7858199999999993</v>
      </c>
      <c r="F103">
        <f t="shared" si="0"/>
        <v>3.1777899999999999</v>
      </c>
    </row>
    <row r="104" spans="1:6" x14ac:dyDescent="0.25">
      <c r="A104" s="1">
        <v>42549.5</v>
      </c>
      <c r="B104">
        <v>15.28</v>
      </c>
      <c r="C104">
        <v>8.6972299999999994</v>
      </c>
      <c r="F104">
        <f t="shared" si="0"/>
        <v>3.2663799999999998</v>
      </c>
    </row>
    <row r="105" spans="1:6" x14ac:dyDescent="0.25">
      <c r="A105" s="1">
        <v>42550</v>
      </c>
      <c r="B105">
        <v>15.292999999999999</v>
      </c>
      <c r="C105">
        <v>8.7333200000000009</v>
      </c>
      <c r="F105">
        <f t="shared" si="0"/>
        <v>3.2302899999999983</v>
      </c>
    </row>
    <row r="106" spans="1:6" x14ac:dyDescent="0.25">
      <c r="A106" s="1">
        <v>42550.5</v>
      </c>
      <c r="B106">
        <v>15.462999999999999</v>
      </c>
      <c r="C106">
        <v>8.6912199999999995</v>
      </c>
      <c r="F106">
        <f t="shared" si="0"/>
        <v>3.2723899999999997</v>
      </c>
    </row>
    <row r="107" spans="1:6" x14ac:dyDescent="0.25">
      <c r="A107" s="1">
        <v>42551</v>
      </c>
      <c r="B107">
        <v>15.516999999999999</v>
      </c>
      <c r="C107">
        <v>8.6901200000000003</v>
      </c>
      <c r="F107">
        <f t="shared" si="0"/>
        <v>3.2734899999999989</v>
      </c>
    </row>
    <row r="108" spans="1:6" x14ac:dyDescent="0.25">
      <c r="A108" s="1">
        <v>42551.5</v>
      </c>
      <c r="B108">
        <v>15.667</v>
      </c>
      <c r="C108">
        <v>8.6373599999999993</v>
      </c>
      <c r="F108">
        <f t="shared" si="0"/>
        <v>3.3262499999999999</v>
      </c>
    </row>
    <row r="109" spans="1:6" x14ac:dyDescent="0.25">
      <c r="A109" s="1">
        <v>42552</v>
      </c>
      <c r="B109">
        <v>15.647</v>
      </c>
      <c r="C109">
        <v>8.8085100000000001</v>
      </c>
      <c r="F109">
        <f t="shared" si="0"/>
        <v>3.1550999999999991</v>
      </c>
    </row>
    <row r="110" spans="1:6" x14ac:dyDescent="0.25">
      <c r="A110" s="1">
        <v>42552.5</v>
      </c>
      <c r="B110">
        <v>15.766999999999999</v>
      </c>
      <c r="C110">
        <v>9.1475299999999997</v>
      </c>
      <c r="F110">
        <f t="shared" si="0"/>
        <v>2.8160799999999995</v>
      </c>
    </row>
    <row r="111" spans="1:6" x14ac:dyDescent="0.25">
      <c r="A111" s="1">
        <v>42553</v>
      </c>
      <c r="B111">
        <v>15.95</v>
      </c>
      <c r="C111">
        <v>9.1051500000000001</v>
      </c>
      <c r="F111">
        <f t="shared" si="0"/>
        <v>2.8584599999999991</v>
      </c>
    </row>
    <row r="112" spans="1:6" x14ac:dyDescent="0.25">
      <c r="A112" s="1">
        <v>42553.5</v>
      </c>
      <c r="B112">
        <v>15.867000000000001</v>
      </c>
      <c r="C112">
        <v>9.1904500000000002</v>
      </c>
      <c r="F112">
        <f t="shared" si="0"/>
        <v>2.773159999999999</v>
      </c>
    </row>
    <row r="113" spans="1:6" x14ac:dyDescent="0.25">
      <c r="A113" s="1">
        <v>42554</v>
      </c>
      <c r="B113">
        <v>15.936999999999999</v>
      </c>
      <c r="C113">
        <v>9.0641400000000001</v>
      </c>
      <c r="F113">
        <f t="shared" si="0"/>
        <v>2.8994699999999991</v>
      </c>
    </row>
    <row r="114" spans="1:6" x14ac:dyDescent="0.25">
      <c r="A114" s="1">
        <v>42554.5</v>
      </c>
      <c r="B114">
        <v>16.023</v>
      </c>
      <c r="C114">
        <v>8.9339999999999993</v>
      </c>
      <c r="F114">
        <f t="shared" si="0"/>
        <v>3.0296099999999999</v>
      </c>
    </row>
    <row r="115" spans="1:6" x14ac:dyDescent="0.25">
      <c r="A115" s="1">
        <v>42555</v>
      </c>
      <c r="B115">
        <v>16.036999999999999</v>
      </c>
      <c r="C115">
        <v>8.8440499999999993</v>
      </c>
      <c r="F115">
        <f t="shared" si="0"/>
        <v>3.1195599999999999</v>
      </c>
    </row>
    <row r="116" spans="1:6" x14ac:dyDescent="0.25">
      <c r="A116" s="1">
        <v>42555.5</v>
      </c>
      <c r="B116">
        <v>16.117000000000001</v>
      </c>
      <c r="C116">
        <v>8.7675000000000001</v>
      </c>
      <c r="F116">
        <f t="shared" si="0"/>
        <v>3.1961099999999991</v>
      </c>
    </row>
    <row r="117" spans="1:6" x14ac:dyDescent="0.25">
      <c r="A117" s="1">
        <v>42556</v>
      </c>
      <c r="B117">
        <v>16.117000000000001</v>
      </c>
      <c r="C117">
        <v>8.7300400000000007</v>
      </c>
      <c r="F117">
        <f t="shared" si="0"/>
        <v>3.2335699999999985</v>
      </c>
    </row>
    <row r="118" spans="1:6" x14ac:dyDescent="0.25">
      <c r="A118" s="1">
        <v>42556.5</v>
      </c>
      <c r="B118">
        <v>16.207000000000001</v>
      </c>
      <c r="C118">
        <v>8.6821999999999999</v>
      </c>
      <c r="F118">
        <f t="shared" ref="F118:F181" si="1">11.96361-C118</f>
        <v>3.2814099999999993</v>
      </c>
    </row>
    <row r="119" spans="1:6" x14ac:dyDescent="0.25">
      <c r="A119" s="1">
        <v>42557</v>
      </c>
      <c r="B119">
        <v>16.233000000000001</v>
      </c>
      <c r="C119">
        <v>8.6275200000000005</v>
      </c>
      <c r="F119">
        <f t="shared" si="1"/>
        <v>3.3360899999999987</v>
      </c>
    </row>
    <row r="120" spans="1:6" x14ac:dyDescent="0.25">
      <c r="A120" s="1">
        <v>42557.5</v>
      </c>
      <c r="B120">
        <v>16.327000000000002</v>
      </c>
      <c r="C120">
        <v>8.5701000000000001</v>
      </c>
      <c r="F120">
        <f t="shared" si="1"/>
        <v>3.3935099999999991</v>
      </c>
    </row>
    <row r="121" spans="1:6" x14ac:dyDescent="0.25">
      <c r="A121" s="1">
        <v>42558</v>
      </c>
      <c r="B121">
        <v>16.332999999999998</v>
      </c>
      <c r="C121">
        <v>8.5375700000000005</v>
      </c>
      <c r="F121">
        <f t="shared" si="1"/>
        <v>3.4260399999999986</v>
      </c>
    </row>
    <row r="122" spans="1:6" x14ac:dyDescent="0.25">
      <c r="A122" s="1">
        <v>42558.5</v>
      </c>
      <c r="B122">
        <v>16.413</v>
      </c>
      <c r="C122">
        <v>8.4916300000000007</v>
      </c>
      <c r="F122">
        <f t="shared" si="1"/>
        <v>3.4719799999999985</v>
      </c>
    </row>
    <row r="123" spans="1:6" x14ac:dyDescent="0.25">
      <c r="A123" s="1">
        <v>42559</v>
      </c>
      <c r="B123">
        <v>16.427</v>
      </c>
      <c r="C123">
        <v>8.4716799999999992</v>
      </c>
      <c r="F123">
        <f t="shared" si="1"/>
        <v>3.49193</v>
      </c>
    </row>
    <row r="124" spans="1:6" x14ac:dyDescent="0.25">
      <c r="A124" s="1">
        <v>42559.5</v>
      </c>
      <c r="B124">
        <v>16.489999999999998</v>
      </c>
      <c r="C124">
        <v>8.4268400000000003</v>
      </c>
      <c r="F124">
        <f t="shared" si="1"/>
        <v>3.5367699999999989</v>
      </c>
    </row>
    <row r="125" spans="1:6" x14ac:dyDescent="0.25">
      <c r="A125" s="1">
        <v>42560</v>
      </c>
      <c r="B125">
        <v>16.477</v>
      </c>
      <c r="C125">
        <v>8.4314900000000002</v>
      </c>
      <c r="F125">
        <f t="shared" si="1"/>
        <v>3.532119999999999</v>
      </c>
    </row>
    <row r="126" spans="1:6" x14ac:dyDescent="0.25">
      <c r="A126" s="1">
        <v>42560.5</v>
      </c>
      <c r="B126">
        <v>16.542999999999999</v>
      </c>
      <c r="C126">
        <v>8.3858300000000003</v>
      </c>
      <c r="F126">
        <f t="shared" si="1"/>
        <v>3.5777799999999989</v>
      </c>
    </row>
    <row r="127" spans="1:6" x14ac:dyDescent="0.25">
      <c r="A127" s="1">
        <v>42561</v>
      </c>
      <c r="B127">
        <v>16.57</v>
      </c>
      <c r="C127">
        <v>8.3481000000000005</v>
      </c>
      <c r="F127">
        <f t="shared" si="1"/>
        <v>3.6155099999999987</v>
      </c>
    </row>
    <row r="128" spans="1:6" x14ac:dyDescent="0.25">
      <c r="A128" s="1">
        <v>42561.5</v>
      </c>
      <c r="B128">
        <v>16.623000000000001</v>
      </c>
      <c r="C128">
        <v>8.3431800000000003</v>
      </c>
      <c r="F128">
        <f t="shared" si="1"/>
        <v>3.6204299999999989</v>
      </c>
    </row>
    <row r="129" spans="1:6" x14ac:dyDescent="0.25">
      <c r="A129" s="1">
        <v>42562</v>
      </c>
      <c r="B129">
        <v>16.617000000000001</v>
      </c>
      <c r="C129">
        <v>8.3325099999999992</v>
      </c>
      <c r="F129">
        <f t="shared" si="1"/>
        <v>3.6311</v>
      </c>
    </row>
    <row r="130" spans="1:6" x14ac:dyDescent="0.25">
      <c r="A130" s="1">
        <v>42562.5</v>
      </c>
      <c r="B130">
        <v>16.637</v>
      </c>
      <c r="C130">
        <v>8.3650500000000001</v>
      </c>
      <c r="F130">
        <f t="shared" si="1"/>
        <v>3.5985599999999991</v>
      </c>
    </row>
    <row r="131" spans="1:6" x14ac:dyDescent="0.25">
      <c r="A131" s="1">
        <v>42563</v>
      </c>
      <c r="B131">
        <v>16.649999999999999</v>
      </c>
      <c r="C131">
        <v>8.51159</v>
      </c>
      <c r="F131">
        <f t="shared" si="1"/>
        <v>3.4520199999999992</v>
      </c>
    </row>
    <row r="132" spans="1:6" x14ac:dyDescent="0.25">
      <c r="A132" s="1">
        <v>42563.5</v>
      </c>
      <c r="B132">
        <v>16.940000000000001</v>
      </c>
      <c r="C132">
        <v>8.5460399999999996</v>
      </c>
      <c r="F132">
        <f t="shared" si="1"/>
        <v>3.4175699999999996</v>
      </c>
    </row>
    <row r="133" spans="1:6" x14ac:dyDescent="0.25">
      <c r="A133" s="1">
        <v>42564</v>
      </c>
      <c r="B133">
        <v>16.940000000000001</v>
      </c>
      <c r="C133">
        <v>8.6447400000000005</v>
      </c>
      <c r="F133">
        <f t="shared" si="1"/>
        <v>3.3188699999999987</v>
      </c>
    </row>
    <row r="134" spans="1:6" x14ac:dyDescent="0.25">
      <c r="A134" s="1">
        <v>42564.5</v>
      </c>
      <c r="B134">
        <v>17.143000000000001</v>
      </c>
      <c r="C134">
        <v>8.6832899999999995</v>
      </c>
      <c r="F134">
        <f t="shared" si="1"/>
        <v>3.2803199999999997</v>
      </c>
    </row>
    <row r="135" spans="1:6" x14ac:dyDescent="0.25">
      <c r="A135" s="1">
        <v>42565</v>
      </c>
      <c r="B135">
        <v>17.216999999999999</v>
      </c>
      <c r="C135">
        <v>8.6469299999999993</v>
      </c>
      <c r="F135">
        <f t="shared" si="1"/>
        <v>3.3166799999999999</v>
      </c>
    </row>
    <row r="136" spans="1:6" x14ac:dyDescent="0.25">
      <c r="A136" s="1">
        <v>42565.5</v>
      </c>
      <c r="B136">
        <v>17.317</v>
      </c>
      <c r="C136">
        <v>8.6365400000000001</v>
      </c>
      <c r="F136">
        <f t="shared" si="1"/>
        <v>3.3270699999999991</v>
      </c>
    </row>
    <row r="137" spans="1:6" x14ac:dyDescent="0.25">
      <c r="A137" s="1">
        <v>42566</v>
      </c>
      <c r="B137">
        <v>17.337</v>
      </c>
      <c r="C137">
        <v>8.5692799999999991</v>
      </c>
      <c r="F137">
        <f t="shared" si="1"/>
        <v>3.3943300000000001</v>
      </c>
    </row>
    <row r="138" spans="1:6" x14ac:dyDescent="0.25">
      <c r="A138" s="1">
        <v>42566.5</v>
      </c>
      <c r="B138">
        <v>17.413</v>
      </c>
      <c r="C138">
        <v>8.5646299999999993</v>
      </c>
      <c r="F138">
        <f t="shared" si="1"/>
        <v>3.3989799999999999</v>
      </c>
    </row>
    <row r="139" spans="1:6" x14ac:dyDescent="0.25">
      <c r="A139" s="1">
        <v>42567</v>
      </c>
      <c r="B139">
        <v>17.420000000000002</v>
      </c>
      <c r="C139">
        <v>8.5241699999999998</v>
      </c>
      <c r="F139">
        <f t="shared" si="1"/>
        <v>3.4394399999999994</v>
      </c>
    </row>
    <row r="140" spans="1:6" x14ac:dyDescent="0.25">
      <c r="A140" s="1">
        <v>42567.5</v>
      </c>
      <c r="B140">
        <v>17.472999999999999</v>
      </c>
      <c r="C140">
        <v>8.5222599999999993</v>
      </c>
      <c r="F140">
        <f t="shared" si="1"/>
        <v>3.4413499999999999</v>
      </c>
    </row>
    <row r="141" spans="1:6" x14ac:dyDescent="0.25">
      <c r="A141" s="1">
        <v>42568</v>
      </c>
      <c r="B141">
        <v>17.492999999999999</v>
      </c>
      <c r="C141">
        <v>8.4476200000000006</v>
      </c>
      <c r="F141">
        <f t="shared" si="1"/>
        <v>3.5159899999999986</v>
      </c>
    </row>
    <row r="142" spans="1:6" x14ac:dyDescent="0.25">
      <c r="A142" s="1">
        <v>42568.5</v>
      </c>
      <c r="B142">
        <v>17.547000000000001</v>
      </c>
      <c r="C142">
        <v>8.4697600000000008</v>
      </c>
      <c r="F142">
        <f t="shared" si="1"/>
        <v>3.4938499999999983</v>
      </c>
    </row>
    <row r="143" spans="1:6" x14ac:dyDescent="0.25">
      <c r="A143" s="1">
        <v>42569</v>
      </c>
      <c r="B143">
        <v>17.547000000000001</v>
      </c>
      <c r="C143">
        <v>8.4268400000000003</v>
      </c>
      <c r="F143">
        <f t="shared" si="1"/>
        <v>3.5367699999999989</v>
      </c>
    </row>
    <row r="144" spans="1:6" x14ac:dyDescent="0.25">
      <c r="A144" s="1">
        <v>42569.5</v>
      </c>
      <c r="B144">
        <v>17.613</v>
      </c>
      <c r="C144">
        <v>8.4232800000000001</v>
      </c>
      <c r="F144">
        <f t="shared" si="1"/>
        <v>3.5403299999999991</v>
      </c>
    </row>
    <row r="145" spans="1:6" x14ac:dyDescent="0.25">
      <c r="A145" s="1">
        <v>42570</v>
      </c>
      <c r="B145">
        <v>17.606999999999999</v>
      </c>
      <c r="C145">
        <v>8.3880099999999995</v>
      </c>
      <c r="F145">
        <f t="shared" si="1"/>
        <v>3.5755999999999997</v>
      </c>
    </row>
    <row r="146" spans="1:6" x14ac:dyDescent="0.25">
      <c r="A146" s="1">
        <v>42570.5</v>
      </c>
      <c r="B146">
        <v>17.646999999999998</v>
      </c>
      <c r="C146">
        <v>8.4186399999999999</v>
      </c>
      <c r="F146">
        <f t="shared" si="1"/>
        <v>3.5449699999999993</v>
      </c>
    </row>
    <row r="147" spans="1:6" x14ac:dyDescent="0.25">
      <c r="A147" s="1">
        <v>42571</v>
      </c>
      <c r="B147">
        <v>17.649999999999999</v>
      </c>
      <c r="C147">
        <v>8.3707899999999995</v>
      </c>
      <c r="F147">
        <f t="shared" si="1"/>
        <v>3.5928199999999997</v>
      </c>
    </row>
    <row r="148" spans="1:6" x14ac:dyDescent="0.25">
      <c r="A148" s="1">
        <v>42571.5</v>
      </c>
      <c r="B148">
        <v>17.683</v>
      </c>
      <c r="C148">
        <v>8.4350400000000008</v>
      </c>
      <c r="F148">
        <f t="shared" si="1"/>
        <v>3.5285699999999984</v>
      </c>
    </row>
    <row r="149" spans="1:6" x14ac:dyDescent="0.25">
      <c r="A149" s="1">
        <v>42572</v>
      </c>
      <c r="B149">
        <v>17.683</v>
      </c>
      <c r="C149">
        <v>8.4358599999999999</v>
      </c>
      <c r="F149">
        <f t="shared" si="1"/>
        <v>3.5277499999999993</v>
      </c>
    </row>
    <row r="150" spans="1:6" x14ac:dyDescent="0.25">
      <c r="A150" s="1">
        <v>42572.5</v>
      </c>
      <c r="B150">
        <v>17.716999999999999</v>
      </c>
      <c r="C150">
        <v>8.5249900000000007</v>
      </c>
      <c r="F150">
        <f t="shared" si="1"/>
        <v>3.4386199999999985</v>
      </c>
    </row>
    <row r="151" spans="1:6" x14ac:dyDescent="0.25">
      <c r="A151" s="1">
        <v>42573</v>
      </c>
      <c r="B151">
        <v>17.757000000000001</v>
      </c>
      <c r="C151">
        <v>8.4883500000000005</v>
      </c>
      <c r="F151">
        <f t="shared" si="1"/>
        <v>3.4752599999999987</v>
      </c>
    </row>
    <row r="152" spans="1:6" x14ac:dyDescent="0.25">
      <c r="A152" s="1">
        <v>42573.5</v>
      </c>
      <c r="B152">
        <v>17.823</v>
      </c>
      <c r="C152">
        <v>8.5487800000000007</v>
      </c>
      <c r="F152">
        <f t="shared" si="1"/>
        <v>3.4148299999999985</v>
      </c>
    </row>
    <row r="153" spans="1:6" x14ac:dyDescent="0.25">
      <c r="A153" s="1">
        <v>42574</v>
      </c>
      <c r="B153">
        <v>17.89</v>
      </c>
      <c r="C153">
        <v>8.4574599999999993</v>
      </c>
      <c r="F153">
        <f t="shared" si="1"/>
        <v>3.5061499999999999</v>
      </c>
    </row>
    <row r="154" spans="1:6" x14ac:dyDescent="0.25">
      <c r="A154" s="1">
        <v>42574.5</v>
      </c>
      <c r="B154">
        <v>17.952999999999999</v>
      </c>
      <c r="C154">
        <v>8.4632000000000005</v>
      </c>
      <c r="F154">
        <f t="shared" si="1"/>
        <v>3.5004099999999987</v>
      </c>
    </row>
    <row r="155" spans="1:6" x14ac:dyDescent="0.25">
      <c r="A155" s="1">
        <v>42575</v>
      </c>
      <c r="B155">
        <v>17.952999999999999</v>
      </c>
      <c r="C155">
        <v>8.4066100000000006</v>
      </c>
      <c r="F155">
        <f t="shared" si="1"/>
        <v>3.5569999999999986</v>
      </c>
    </row>
    <row r="156" spans="1:6" x14ac:dyDescent="0.25">
      <c r="A156" s="1">
        <v>42575.5</v>
      </c>
      <c r="B156">
        <v>18.007000000000001</v>
      </c>
      <c r="C156">
        <v>8.4448799999999995</v>
      </c>
      <c r="F156">
        <f t="shared" si="1"/>
        <v>3.5187299999999997</v>
      </c>
    </row>
    <row r="157" spans="1:6" x14ac:dyDescent="0.25">
      <c r="A157" s="1">
        <v>42576</v>
      </c>
      <c r="B157">
        <v>18.007000000000001</v>
      </c>
      <c r="C157">
        <v>8.3923900000000007</v>
      </c>
      <c r="F157">
        <f t="shared" si="1"/>
        <v>3.5712199999999985</v>
      </c>
    </row>
    <row r="158" spans="1:6" x14ac:dyDescent="0.25">
      <c r="A158" s="1">
        <v>42576.5</v>
      </c>
      <c r="B158">
        <v>18.067</v>
      </c>
      <c r="C158">
        <v>8.4107099999999999</v>
      </c>
      <c r="F158">
        <f t="shared" si="1"/>
        <v>3.5528999999999993</v>
      </c>
    </row>
    <row r="159" spans="1:6" x14ac:dyDescent="0.25">
      <c r="A159" s="1">
        <v>42577</v>
      </c>
      <c r="B159">
        <v>18.033000000000001</v>
      </c>
      <c r="C159">
        <v>8.4402299999999997</v>
      </c>
      <c r="F159">
        <f t="shared" si="1"/>
        <v>3.5233799999999995</v>
      </c>
    </row>
    <row r="160" spans="1:6" x14ac:dyDescent="0.25">
      <c r="A160" s="1">
        <v>42577.5</v>
      </c>
      <c r="B160">
        <v>18.126999999999999</v>
      </c>
      <c r="C160">
        <v>8.4642900000000001</v>
      </c>
      <c r="F160">
        <f t="shared" si="1"/>
        <v>3.4993199999999991</v>
      </c>
    </row>
    <row r="161" spans="1:6" x14ac:dyDescent="0.25">
      <c r="A161" s="1">
        <v>42578</v>
      </c>
      <c r="B161">
        <v>18.100000000000001</v>
      </c>
      <c r="C161">
        <v>8.6067400000000003</v>
      </c>
      <c r="F161">
        <f t="shared" si="1"/>
        <v>3.3568699999999989</v>
      </c>
    </row>
    <row r="162" spans="1:6" x14ac:dyDescent="0.25">
      <c r="A162" s="1">
        <v>42578.5</v>
      </c>
      <c r="B162">
        <v>18.106999999999999</v>
      </c>
      <c r="C162">
        <v>8.7866400000000002</v>
      </c>
      <c r="F162">
        <f t="shared" si="1"/>
        <v>3.176969999999999</v>
      </c>
    </row>
    <row r="163" spans="1:6" x14ac:dyDescent="0.25">
      <c r="A163" s="1">
        <v>42579</v>
      </c>
      <c r="B163">
        <v>18.16</v>
      </c>
      <c r="C163">
        <v>8.7357800000000001</v>
      </c>
      <c r="F163">
        <f t="shared" si="1"/>
        <v>3.2278299999999991</v>
      </c>
    </row>
    <row r="164" spans="1:6" x14ac:dyDescent="0.25">
      <c r="A164" s="1">
        <v>42579.5</v>
      </c>
      <c r="B164">
        <v>18.2</v>
      </c>
      <c r="C164">
        <v>8.5761199999999995</v>
      </c>
      <c r="F164">
        <f t="shared" si="1"/>
        <v>3.3874899999999997</v>
      </c>
    </row>
    <row r="165" spans="1:6" x14ac:dyDescent="0.25">
      <c r="A165" s="1">
        <v>42580</v>
      </c>
      <c r="B165">
        <v>18.18</v>
      </c>
      <c r="C165">
        <v>8.4610099999999999</v>
      </c>
      <c r="F165">
        <f t="shared" si="1"/>
        <v>3.5025999999999993</v>
      </c>
    </row>
    <row r="166" spans="1:6" x14ac:dyDescent="0.25">
      <c r="A166" s="1">
        <v>42580.5</v>
      </c>
      <c r="B166">
        <v>18.2</v>
      </c>
      <c r="C166">
        <v>8.3970400000000005</v>
      </c>
      <c r="F166">
        <f t="shared" si="1"/>
        <v>3.5665699999999987</v>
      </c>
    </row>
    <row r="167" spans="1:6" x14ac:dyDescent="0.25">
      <c r="A167" s="1">
        <v>42581</v>
      </c>
      <c r="B167">
        <v>18.2</v>
      </c>
      <c r="C167">
        <v>8.3672400000000007</v>
      </c>
      <c r="F167">
        <f t="shared" si="1"/>
        <v>3.5963699999999985</v>
      </c>
    </row>
    <row r="168" spans="1:6" x14ac:dyDescent="0.25">
      <c r="A168" s="1">
        <v>42581.5</v>
      </c>
      <c r="B168">
        <v>18.227</v>
      </c>
      <c r="C168">
        <v>8.3193900000000003</v>
      </c>
      <c r="F168">
        <f t="shared" si="1"/>
        <v>3.6442199999999989</v>
      </c>
    </row>
    <row r="169" spans="1:6" x14ac:dyDescent="0.25">
      <c r="A169" s="1">
        <v>42582</v>
      </c>
      <c r="B169">
        <v>18.257000000000001</v>
      </c>
      <c r="C169">
        <v>8.2764699999999998</v>
      </c>
      <c r="F169">
        <f t="shared" si="1"/>
        <v>3.6871399999999994</v>
      </c>
    </row>
    <row r="170" spans="1:6" x14ac:dyDescent="0.25">
      <c r="A170" s="1">
        <v>42582.5</v>
      </c>
      <c r="B170">
        <v>18.29</v>
      </c>
      <c r="C170">
        <v>8.2600599999999993</v>
      </c>
      <c r="F170">
        <f t="shared" si="1"/>
        <v>3.7035499999999999</v>
      </c>
    </row>
    <row r="171" spans="1:6" x14ac:dyDescent="0.25">
      <c r="A171" s="1">
        <v>42583</v>
      </c>
      <c r="B171">
        <v>18.297000000000001</v>
      </c>
      <c r="C171">
        <v>8.2409199999999991</v>
      </c>
      <c r="F171">
        <f t="shared" si="1"/>
        <v>3.7226900000000001</v>
      </c>
    </row>
    <row r="172" spans="1:6" x14ac:dyDescent="0.25">
      <c r="A172" s="1">
        <v>42583.5</v>
      </c>
      <c r="B172">
        <v>18.343</v>
      </c>
      <c r="C172">
        <v>8.2477599999999995</v>
      </c>
      <c r="F172">
        <f t="shared" si="1"/>
        <v>3.7158499999999997</v>
      </c>
    </row>
    <row r="173" spans="1:6" x14ac:dyDescent="0.25">
      <c r="A173" s="1">
        <v>42584</v>
      </c>
      <c r="B173">
        <v>18.27</v>
      </c>
      <c r="C173">
        <v>8.3743400000000001</v>
      </c>
      <c r="F173">
        <f t="shared" si="1"/>
        <v>3.5892699999999991</v>
      </c>
    </row>
    <row r="174" spans="1:6" x14ac:dyDescent="0.25">
      <c r="A174" s="1">
        <v>42584.5</v>
      </c>
      <c r="B174">
        <v>18.41</v>
      </c>
      <c r="C174">
        <v>8.3869199999999999</v>
      </c>
      <c r="F174">
        <f t="shared" si="1"/>
        <v>3.5766899999999993</v>
      </c>
    </row>
    <row r="175" spans="1:6" x14ac:dyDescent="0.25">
      <c r="A175" s="1">
        <v>42585</v>
      </c>
      <c r="B175">
        <v>18.422999999999998</v>
      </c>
      <c r="C175">
        <v>8.3505599999999998</v>
      </c>
      <c r="F175">
        <f t="shared" si="1"/>
        <v>3.6130499999999994</v>
      </c>
    </row>
    <row r="176" spans="1:6" x14ac:dyDescent="0.25">
      <c r="A176" s="1">
        <v>42585.5</v>
      </c>
      <c r="B176">
        <v>18.477</v>
      </c>
      <c r="C176">
        <v>8.3819999999999997</v>
      </c>
      <c r="F176">
        <f t="shared" si="1"/>
        <v>3.5816099999999995</v>
      </c>
    </row>
    <row r="177" spans="1:6" x14ac:dyDescent="0.25">
      <c r="A177" s="1">
        <v>42586</v>
      </c>
      <c r="B177">
        <v>18.457000000000001</v>
      </c>
      <c r="C177">
        <v>8.3923900000000007</v>
      </c>
      <c r="F177">
        <f t="shared" si="1"/>
        <v>3.5712199999999985</v>
      </c>
    </row>
    <row r="178" spans="1:6" x14ac:dyDescent="0.25">
      <c r="A178" s="1">
        <v>42586.5</v>
      </c>
      <c r="B178">
        <v>18.553000000000001</v>
      </c>
      <c r="C178">
        <v>8.4334000000000007</v>
      </c>
      <c r="F178">
        <f t="shared" si="1"/>
        <v>3.5302099999999985</v>
      </c>
    </row>
    <row r="179" spans="1:6" x14ac:dyDescent="0.25">
      <c r="A179" s="1">
        <v>42587</v>
      </c>
      <c r="B179">
        <v>18.533000000000001</v>
      </c>
      <c r="C179">
        <v>8.5271799999999995</v>
      </c>
      <c r="F179">
        <f t="shared" si="1"/>
        <v>3.4364299999999997</v>
      </c>
    </row>
    <row r="180" spans="1:6" x14ac:dyDescent="0.25">
      <c r="A180" s="1">
        <v>42587.5</v>
      </c>
      <c r="B180">
        <v>18.510000000000002</v>
      </c>
      <c r="C180">
        <v>8.6354399999999991</v>
      </c>
      <c r="F180">
        <f t="shared" si="1"/>
        <v>3.3281700000000001</v>
      </c>
    </row>
    <row r="181" spans="1:6" x14ac:dyDescent="0.25">
      <c r="A181" s="1">
        <v>42588</v>
      </c>
      <c r="B181">
        <v>18.087</v>
      </c>
      <c r="C181">
        <v>9.3091100000000004</v>
      </c>
      <c r="F181">
        <f t="shared" si="1"/>
        <v>2.6544999999999987</v>
      </c>
    </row>
    <row r="182" spans="1:6" x14ac:dyDescent="0.25">
      <c r="A182" s="1">
        <v>42588.5</v>
      </c>
      <c r="B182">
        <v>18.356999999999999</v>
      </c>
      <c r="C182">
        <v>9.5119799999999994</v>
      </c>
      <c r="F182">
        <f t="shared" ref="F182:F245" si="2">11.96361-C182</f>
        <v>2.4516299999999998</v>
      </c>
    </row>
    <row r="183" spans="1:6" x14ac:dyDescent="0.25">
      <c r="A183" s="1">
        <v>42589</v>
      </c>
      <c r="B183">
        <v>18.579999999999998</v>
      </c>
      <c r="C183">
        <v>9.4687800000000006</v>
      </c>
      <c r="F183">
        <f t="shared" si="2"/>
        <v>2.4948299999999985</v>
      </c>
    </row>
    <row r="184" spans="1:6" x14ac:dyDescent="0.25">
      <c r="A184" s="1">
        <v>42589.5</v>
      </c>
      <c r="B184">
        <v>18.773</v>
      </c>
      <c r="C184">
        <v>9.2486899999999999</v>
      </c>
      <c r="F184">
        <f t="shared" si="2"/>
        <v>2.7149199999999993</v>
      </c>
    </row>
    <row r="185" spans="1:6" x14ac:dyDescent="0.25">
      <c r="A185" s="1">
        <v>42590</v>
      </c>
      <c r="B185">
        <v>18.739999999999998</v>
      </c>
      <c r="C185">
        <v>9.1576400000000007</v>
      </c>
      <c r="F185">
        <f t="shared" si="2"/>
        <v>2.8059699999999985</v>
      </c>
    </row>
    <row r="186" spans="1:6" x14ac:dyDescent="0.25">
      <c r="A186" s="1">
        <v>42590.5</v>
      </c>
      <c r="B186">
        <v>18.850000000000001</v>
      </c>
      <c r="C186">
        <v>8.9577899999999993</v>
      </c>
      <c r="F186">
        <f t="shared" si="2"/>
        <v>3.0058199999999999</v>
      </c>
    </row>
    <row r="187" spans="1:6" x14ac:dyDescent="0.25">
      <c r="A187" s="1">
        <v>42591</v>
      </c>
      <c r="B187">
        <v>18.837</v>
      </c>
      <c r="C187">
        <v>8.7940199999999997</v>
      </c>
      <c r="F187">
        <f t="shared" si="2"/>
        <v>3.1695899999999995</v>
      </c>
    </row>
    <row r="188" spans="1:6" x14ac:dyDescent="0.25">
      <c r="A188" s="1">
        <v>42591.5</v>
      </c>
      <c r="B188">
        <v>18.773</v>
      </c>
      <c r="C188">
        <v>8.6944999999999997</v>
      </c>
      <c r="F188">
        <f t="shared" si="2"/>
        <v>3.2691099999999995</v>
      </c>
    </row>
    <row r="189" spans="1:6" x14ac:dyDescent="0.25">
      <c r="A189" s="1">
        <v>42592</v>
      </c>
      <c r="B189">
        <v>18.693000000000001</v>
      </c>
      <c r="C189">
        <v>8.6619600000000005</v>
      </c>
      <c r="F189">
        <f t="shared" si="2"/>
        <v>3.3016499999999986</v>
      </c>
    </row>
    <row r="190" spans="1:6" x14ac:dyDescent="0.25">
      <c r="A190" s="1">
        <v>42592.5</v>
      </c>
      <c r="B190">
        <v>18.7</v>
      </c>
      <c r="C190">
        <v>8.5884199999999993</v>
      </c>
      <c r="F190">
        <f t="shared" si="2"/>
        <v>3.3751899999999999</v>
      </c>
    </row>
    <row r="191" spans="1:6" x14ac:dyDescent="0.25">
      <c r="A191" s="1">
        <v>42593</v>
      </c>
      <c r="B191">
        <v>18.693000000000001</v>
      </c>
      <c r="C191">
        <v>8.5405700000000007</v>
      </c>
      <c r="F191">
        <f t="shared" si="2"/>
        <v>3.4230399999999985</v>
      </c>
    </row>
    <row r="192" spans="1:6" x14ac:dyDescent="0.25">
      <c r="A192" s="1">
        <v>42593.5</v>
      </c>
      <c r="B192">
        <v>18.672999999999998</v>
      </c>
      <c r="C192">
        <v>8.4930000000000003</v>
      </c>
      <c r="F192">
        <f t="shared" si="2"/>
        <v>3.4706099999999989</v>
      </c>
    </row>
    <row r="193" spans="1:6" x14ac:dyDescent="0.25">
      <c r="A193" s="1">
        <v>42594</v>
      </c>
      <c r="B193">
        <v>18.64</v>
      </c>
      <c r="C193">
        <v>8.4574599999999993</v>
      </c>
      <c r="F193">
        <f t="shared" si="2"/>
        <v>3.5061499999999999</v>
      </c>
    </row>
    <row r="194" spans="1:6" x14ac:dyDescent="0.25">
      <c r="A194" s="1">
        <v>42594.5</v>
      </c>
      <c r="B194">
        <v>18.652999999999999</v>
      </c>
      <c r="C194">
        <v>8.4230099999999997</v>
      </c>
      <c r="F194">
        <f t="shared" si="2"/>
        <v>3.5405999999999995</v>
      </c>
    </row>
    <row r="195" spans="1:6" x14ac:dyDescent="0.25">
      <c r="A195" s="1">
        <v>42595</v>
      </c>
      <c r="B195">
        <v>18.646999999999998</v>
      </c>
      <c r="C195">
        <v>8.3847299999999994</v>
      </c>
      <c r="F195">
        <f t="shared" si="2"/>
        <v>3.5788799999999998</v>
      </c>
    </row>
    <row r="196" spans="1:6" x14ac:dyDescent="0.25">
      <c r="A196" s="1">
        <v>42595.5</v>
      </c>
      <c r="B196">
        <v>18.646999999999998</v>
      </c>
      <c r="C196">
        <v>8.3341499999999993</v>
      </c>
      <c r="F196">
        <f t="shared" si="2"/>
        <v>3.6294599999999999</v>
      </c>
    </row>
    <row r="197" spans="1:6" x14ac:dyDescent="0.25">
      <c r="A197" s="1">
        <v>42596</v>
      </c>
      <c r="B197">
        <v>18.64</v>
      </c>
      <c r="C197">
        <v>8.3081800000000001</v>
      </c>
      <c r="F197">
        <f t="shared" si="2"/>
        <v>3.6554299999999991</v>
      </c>
    </row>
    <row r="198" spans="1:6" x14ac:dyDescent="0.25">
      <c r="A198" s="1">
        <v>42596.5</v>
      </c>
      <c r="B198">
        <v>18.632999999999999</v>
      </c>
      <c r="C198">
        <v>8.2797499999999999</v>
      </c>
      <c r="F198">
        <f t="shared" si="2"/>
        <v>3.6838599999999992</v>
      </c>
    </row>
    <row r="199" spans="1:6" x14ac:dyDescent="0.25">
      <c r="A199" s="1">
        <v>42597</v>
      </c>
      <c r="B199">
        <v>18.632999999999999</v>
      </c>
      <c r="C199">
        <v>8.2545900000000003</v>
      </c>
      <c r="F199">
        <f t="shared" si="2"/>
        <v>3.7090199999999989</v>
      </c>
    </row>
    <row r="200" spans="1:6" x14ac:dyDescent="0.25">
      <c r="A200" s="1">
        <v>42597.5</v>
      </c>
      <c r="B200">
        <v>18.626999999999999</v>
      </c>
      <c r="C200">
        <v>8.2193199999999997</v>
      </c>
      <c r="F200">
        <f t="shared" si="2"/>
        <v>3.7442899999999995</v>
      </c>
    </row>
    <row r="201" spans="1:6" x14ac:dyDescent="0.25">
      <c r="A201" s="1">
        <v>42598</v>
      </c>
      <c r="B201">
        <v>18.62</v>
      </c>
      <c r="C201">
        <v>8.1895199999999999</v>
      </c>
      <c r="F201">
        <f t="shared" si="2"/>
        <v>3.7740899999999993</v>
      </c>
    </row>
    <row r="202" spans="1:6" x14ac:dyDescent="0.25">
      <c r="A202" s="1">
        <v>42598.5</v>
      </c>
      <c r="B202">
        <v>18.62</v>
      </c>
      <c r="C202">
        <v>8.1783099999999997</v>
      </c>
      <c r="F202">
        <f t="shared" si="2"/>
        <v>3.7852999999999994</v>
      </c>
    </row>
    <row r="203" spans="1:6" x14ac:dyDescent="0.25">
      <c r="A203" s="1">
        <v>42599</v>
      </c>
      <c r="B203">
        <v>18.606999999999999</v>
      </c>
      <c r="C203">
        <v>8.1668299999999991</v>
      </c>
      <c r="F203">
        <f t="shared" si="2"/>
        <v>3.79678</v>
      </c>
    </row>
    <row r="204" spans="1:6" x14ac:dyDescent="0.25">
      <c r="A204" s="1">
        <v>42599.5</v>
      </c>
      <c r="B204">
        <v>18.62</v>
      </c>
      <c r="C204">
        <v>8.1427700000000005</v>
      </c>
      <c r="F204">
        <f t="shared" si="2"/>
        <v>3.8208399999999987</v>
      </c>
    </row>
    <row r="205" spans="1:6" x14ac:dyDescent="0.25">
      <c r="A205" s="1">
        <v>42600</v>
      </c>
      <c r="B205">
        <v>18.593</v>
      </c>
      <c r="C205">
        <v>8.1351200000000006</v>
      </c>
      <c r="F205">
        <f t="shared" si="2"/>
        <v>3.8284899999999986</v>
      </c>
    </row>
    <row r="206" spans="1:6" x14ac:dyDescent="0.25">
      <c r="A206" s="1">
        <v>42600.5</v>
      </c>
      <c r="B206">
        <v>18.600000000000001</v>
      </c>
      <c r="C206">
        <v>8.1485099999999999</v>
      </c>
      <c r="F206">
        <f t="shared" si="2"/>
        <v>3.8150999999999993</v>
      </c>
    </row>
    <row r="207" spans="1:6" x14ac:dyDescent="0.25">
      <c r="A207" s="1">
        <v>42601</v>
      </c>
      <c r="B207">
        <v>18.587</v>
      </c>
      <c r="C207">
        <v>8.1233599999999999</v>
      </c>
      <c r="F207">
        <f t="shared" si="2"/>
        <v>3.8402499999999993</v>
      </c>
    </row>
    <row r="208" spans="1:6" x14ac:dyDescent="0.25">
      <c r="A208" s="1">
        <v>42601.5</v>
      </c>
      <c r="B208">
        <v>18.600000000000001</v>
      </c>
      <c r="C208">
        <v>8.1758500000000005</v>
      </c>
      <c r="F208">
        <f t="shared" si="2"/>
        <v>3.7877599999999987</v>
      </c>
    </row>
    <row r="209" spans="1:6" x14ac:dyDescent="0.25">
      <c r="A209" s="1">
        <v>42602</v>
      </c>
      <c r="B209">
        <v>18.477</v>
      </c>
      <c r="C209">
        <v>8.3653200000000005</v>
      </c>
      <c r="F209">
        <f t="shared" si="2"/>
        <v>3.5982899999999987</v>
      </c>
    </row>
    <row r="210" spans="1:6" x14ac:dyDescent="0.25">
      <c r="A210" s="1">
        <v>42602.5</v>
      </c>
      <c r="B210">
        <v>18.309999999999999</v>
      </c>
      <c r="C210">
        <v>9.2123299999999997</v>
      </c>
      <c r="F210">
        <f t="shared" si="2"/>
        <v>2.7512799999999995</v>
      </c>
    </row>
    <row r="211" spans="1:6" x14ac:dyDescent="0.25">
      <c r="A211" s="1">
        <v>42603</v>
      </c>
      <c r="B211">
        <v>18.54</v>
      </c>
      <c r="C211">
        <v>8.9673599999999993</v>
      </c>
      <c r="F211">
        <f t="shared" si="2"/>
        <v>2.9962499999999999</v>
      </c>
    </row>
    <row r="212" spans="1:6" x14ac:dyDescent="0.25">
      <c r="A212" s="1">
        <v>42603.5</v>
      </c>
      <c r="B212">
        <v>18.510000000000002</v>
      </c>
      <c r="C212">
        <v>8.7128200000000007</v>
      </c>
      <c r="F212">
        <f t="shared" si="2"/>
        <v>3.2507899999999985</v>
      </c>
    </row>
    <row r="213" spans="1:6" x14ac:dyDescent="0.25">
      <c r="A213" s="1">
        <v>42604</v>
      </c>
      <c r="B213">
        <v>18.443000000000001</v>
      </c>
      <c r="C213">
        <v>8.5474099999999993</v>
      </c>
      <c r="F213">
        <f t="shared" si="2"/>
        <v>3.4161999999999999</v>
      </c>
    </row>
    <row r="214" spans="1:6" x14ac:dyDescent="0.25">
      <c r="A214" s="1">
        <v>42604.5</v>
      </c>
      <c r="B214">
        <v>18.39</v>
      </c>
      <c r="C214">
        <v>8.4517199999999999</v>
      </c>
      <c r="F214">
        <f t="shared" si="2"/>
        <v>3.5118899999999993</v>
      </c>
    </row>
    <row r="215" spans="1:6" x14ac:dyDescent="0.25">
      <c r="A215" s="1">
        <v>42605</v>
      </c>
      <c r="B215">
        <v>18.356999999999999</v>
      </c>
      <c r="C215">
        <v>8.3740699999999997</v>
      </c>
      <c r="F215">
        <f t="shared" si="2"/>
        <v>3.5895399999999995</v>
      </c>
    </row>
    <row r="216" spans="1:6" x14ac:dyDescent="0.25">
      <c r="A216" s="1">
        <v>42605.5</v>
      </c>
      <c r="B216">
        <v>18.337</v>
      </c>
      <c r="C216">
        <v>8.3016199999999998</v>
      </c>
      <c r="F216">
        <f t="shared" si="2"/>
        <v>3.6619899999999994</v>
      </c>
    </row>
    <row r="217" spans="1:6" x14ac:dyDescent="0.25">
      <c r="A217" s="1">
        <v>42606</v>
      </c>
      <c r="B217">
        <v>18.303000000000001</v>
      </c>
      <c r="C217">
        <v>8.2863100000000003</v>
      </c>
      <c r="F217">
        <f t="shared" si="2"/>
        <v>3.6772999999999989</v>
      </c>
    </row>
    <row r="218" spans="1:6" x14ac:dyDescent="0.25">
      <c r="A218" s="1">
        <v>42606.5</v>
      </c>
      <c r="B218">
        <v>18.257000000000001</v>
      </c>
      <c r="C218">
        <v>8.3390699999999995</v>
      </c>
      <c r="F218">
        <f t="shared" si="2"/>
        <v>3.6245399999999997</v>
      </c>
    </row>
    <row r="219" spans="1:6" x14ac:dyDescent="0.25">
      <c r="A219" s="1">
        <v>42607</v>
      </c>
      <c r="B219">
        <v>18.236999999999998</v>
      </c>
      <c r="C219">
        <v>8.4336699999999993</v>
      </c>
      <c r="F219">
        <f t="shared" si="2"/>
        <v>3.5299399999999999</v>
      </c>
    </row>
    <row r="220" spans="1:6" x14ac:dyDescent="0.25">
      <c r="A220" s="1">
        <v>42607.5</v>
      </c>
      <c r="B220">
        <v>18.27</v>
      </c>
      <c r="C220">
        <v>8.4930000000000003</v>
      </c>
      <c r="F220">
        <f t="shared" si="2"/>
        <v>3.4706099999999989</v>
      </c>
    </row>
    <row r="221" spans="1:6" x14ac:dyDescent="0.25">
      <c r="A221" s="1">
        <v>42608</v>
      </c>
      <c r="B221">
        <v>18.309999999999999</v>
      </c>
      <c r="C221">
        <v>8.4049700000000005</v>
      </c>
      <c r="F221">
        <f t="shared" si="2"/>
        <v>3.5586399999999987</v>
      </c>
    </row>
    <row r="222" spans="1:6" x14ac:dyDescent="0.25">
      <c r="A222" s="1">
        <v>42608.5</v>
      </c>
      <c r="B222">
        <v>18.317</v>
      </c>
      <c r="C222">
        <v>8.3686000000000007</v>
      </c>
      <c r="F222">
        <f t="shared" si="2"/>
        <v>3.5950099999999985</v>
      </c>
    </row>
    <row r="223" spans="1:6" x14ac:dyDescent="0.25">
      <c r="A223" s="1">
        <v>42609</v>
      </c>
      <c r="B223">
        <v>18.283000000000001</v>
      </c>
      <c r="C223">
        <v>8.3426299999999998</v>
      </c>
      <c r="F223">
        <f t="shared" si="2"/>
        <v>3.6209799999999994</v>
      </c>
    </row>
    <row r="224" spans="1:6" x14ac:dyDescent="0.25">
      <c r="A224" s="1">
        <v>42609.5</v>
      </c>
      <c r="B224">
        <v>18.27</v>
      </c>
      <c r="C224">
        <v>8.3923900000000007</v>
      </c>
      <c r="F224">
        <f t="shared" si="2"/>
        <v>3.5712199999999985</v>
      </c>
    </row>
    <row r="225" spans="1:6" x14ac:dyDescent="0.25">
      <c r="A225" s="1">
        <v>42610</v>
      </c>
      <c r="B225">
        <v>18.257000000000001</v>
      </c>
      <c r="C225">
        <v>8.3858300000000003</v>
      </c>
      <c r="F225">
        <f t="shared" si="2"/>
        <v>3.5777799999999989</v>
      </c>
    </row>
    <row r="226" spans="1:6" x14ac:dyDescent="0.25">
      <c r="A226" s="1">
        <v>42610.5</v>
      </c>
      <c r="B226">
        <v>18.277000000000001</v>
      </c>
      <c r="C226">
        <v>8.3869199999999999</v>
      </c>
      <c r="F226">
        <f t="shared" si="2"/>
        <v>3.5766899999999993</v>
      </c>
    </row>
    <row r="227" spans="1:6" x14ac:dyDescent="0.25">
      <c r="A227" s="1">
        <v>42611</v>
      </c>
      <c r="B227">
        <v>18.242999999999999</v>
      </c>
      <c r="C227">
        <v>8.3686000000000007</v>
      </c>
      <c r="F227">
        <f t="shared" si="2"/>
        <v>3.5950099999999985</v>
      </c>
    </row>
    <row r="228" spans="1:6" x14ac:dyDescent="0.25">
      <c r="A228" s="1">
        <v>42611.5</v>
      </c>
      <c r="B228">
        <v>18.242999999999999</v>
      </c>
      <c r="C228">
        <v>8.4232800000000001</v>
      </c>
      <c r="F228">
        <f t="shared" si="2"/>
        <v>3.5403299999999991</v>
      </c>
    </row>
    <row r="229" spans="1:6" x14ac:dyDescent="0.25">
      <c r="A229" s="1">
        <v>42612</v>
      </c>
      <c r="B229">
        <v>18.233000000000001</v>
      </c>
      <c r="C229">
        <v>8.4175400000000007</v>
      </c>
      <c r="F229">
        <f t="shared" si="2"/>
        <v>3.5460699999999985</v>
      </c>
    </row>
    <row r="230" spans="1:6" x14ac:dyDescent="0.25">
      <c r="A230" s="1">
        <v>42612.5</v>
      </c>
      <c r="B230">
        <v>18.242999999999999</v>
      </c>
      <c r="C230">
        <v>8.4052399999999992</v>
      </c>
      <c r="F230">
        <f t="shared" si="2"/>
        <v>3.55837</v>
      </c>
    </row>
    <row r="231" spans="1:6" x14ac:dyDescent="0.25">
      <c r="A231" s="1">
        <v>42613</v>
      </c>
      <c r="B231">
        <v>18.233000000000001</v>
      </c>
      <c r="C231">
        <v>8.3934800000000003</v>
      </c>
      <c r="F231">
        <f t="shared" si="2"/>
        <v>3.5701299999999989</v>
      </c>
    </row>
    <row r="232" spans="1:6" x14ac:dyDescent="0.25">
      <c r="A232" s="1">
        <v>42613.5</v>
      </c>
      <c r="B232">
        <v>18.236999999999998</v>
      </c>
      <c r="C232">
        <v>8.3984000000000005</v>
      </c>
      <c r="F232">
        <f t="shared" si="2"/>
        <v>3.5652099999999987</v>
      </c>
    </row>
    <row r="233" spans="1:6" x14ac:dyDescent="0.25">
      <c r="A233" s="1">
        <v>42614</v>
      </c>
      <c r="B233">
        <v>18.22</v>
      </c>
      <c r="C233">
        <v>8.3437199999999994</v>
      </c>
      <c r="F233">
        <f t="shared" si="2"/>
        <v>3.6198899999999998</v>
      </c>
    </row>
    <row r="234" spans="1:6" x14ac:dyDescent="0.25">
      <c r="A234" s="1">
        <v>42614.5</v>
      </c>
      <c r="B234">
        <v>18.207000000000001</v>
      </c>
      <c r="C234">
        <v>8.3628599999999995</v>
      </c>
      <c r="F234">
        <f t="shared" si="2"/>
        <v>3.6007499999999997</v>
      </c>
    </row>
    <row r="235" spans="1:6" x14ac:dyDescent="0.25">
      <c r="A235" s="1">
        <v>42615</v>
      </c>
      <c r="B235">
        <v>18.172999999999998</v>
      </c>
      <c r="C235">
        <v>8.3207599999999999</v>
      </c>
      <c r="F235">
        <f t="shared" si="2"/>
        <v>3.6428499999999993</v>
      </c>
    </row>
    <row r="236" spans="1:6" x14ac:dyDescent="0.25">
      <c r="A236" s="1">
        <v>42615.5</v>
      </c>
      <c r="B236">
        <v>18.16</v>
      </c>
      <c r="C236">
        <v>8.3437199999999994</v>
      </c>
      <c r="F236">
        <f t="shared" si="2"/>
        <v>3.6198899999999998</v>
      </c>
    </row>
    <row r="237" spans="1:6" x14ac:dyDescent="0.25">
      <c r="A237" s="1">
        <v>42616</v>
      </c>
      <c r="B237">
        <v>18.132999999999999</v>
      </c>
      <c r="C237">
        <v>8.33005</v>
      </c>
      <c r="F237">
        <f t="shared" si="2"/>
        <v>3.6335599999999992</v>
      </c>
    </row>
    <row r="238" spans="1:6" x14ac:dyDescent="0.25">
      <c r="A238" s="1">
        <v>42616.5</v>
      </c>
      <c r="B238">
        <v>18.106999999999999</v>
      </c>
      <c r="C238">
        <v>8.4093400000000003</v>
      </c>
      <c r="F238">
        <f t="shared" si="2"/>
        <v>3.5542699999999989</v>
      </c>
    </row>
    <row r="239" spans="1:6" x14ac:dyDescent="0.25">
      <c r="A239" s="1">
        <v>42617</v>
      </c>
      <c r="B239">
        <v>18.087</v>
      </c>
      <c r="C239">
        <v>8.4235600000000002</v>
      </c>
      <c r="F239">
        <f t="shared" si="2"/>
        <v>3.540049999999999</v>
      </c>
    </row>
    <row r="240" spans="1:6" x14ac:dyDescent="0.25">
      <c r="A240" s="1">
        <v>42617.5</v>
      </c>
      <c r="B240">
        <v>18.100000000000001</v>
      </c>
      <c r="C240">
        <v>8.4358599999999999</v>
      </c>
      <c r="F240">
        <f t="shared" si="2"/>
        <v>3.5277499999999993</v>
      </c>
    </row>
    <row r="241" spans="1:6" x14ac:dyDescent="0.25">
      <c r="A241" s="1">
        <v>42618</v>
      </c>
      <c r="B241">
        <v>18.059999999999999</v>
      </c>
      <c r="C241">
        <v>8.4339499999999994</v>
      </c>
      <c r="F241">
        <f t="shared" si="2"/>
        <v>3.5296599999999998</v>
      </c>
    </row>
    <row r="242" spans="1:6" x14ac:dyDescent="0.25">
      <c r="A242" s="1">
        <v>42618.5</v>
      </c>
      <c r="B242">
        <v>18.079999999999998</v>
      </c>
      <c r="C242">
        <v>8.4435099999999998</v>
      </c>
      <c r="F242">
        <f t="shared" si="2"/>
        <v>3.5200999999999993</v>
      </c>
    </row>
    <row r="243" spans="1:6" x14ac:dyDescent="0.25">
      <c r="A243" s="1">
        <v>42619</v>
      </c>
      <c r="B243">
        <v>18.059999999999999</v>
      </c>
      <c r="C243">
        <v>8.3929399999999994</v>
      </c>
      <c r="F243">
        <f t="shared" si="2"/>
        <v>3.5706699999999998</v>
      </c>
    </row>
    <row r="244" spans="1:6" x14ac:dyDescent="0.25">
      <c r="A244" s="1">
        <v>42619.5</v>
      </c>
      <c r="B244">
        <v>18.079999999999998</v>
      </c>
      <c r="C244">
        <v>8.3664199999999997</v>
      </c>
      <c r="F244">
        <f t="shared" si="2"/>
        <v>3.5971899999999994</v>
      </c>
    </row>
    <row r="245" spans="1:6" x14ac:dyDescent="0.25">
      <c r="A245" s="1">
        <v>42620</v>
      </c>
      <c r="B245">
        <v>18.059999999999999</v>
      </c>
      <c r="C245">
        <v>8.3357899999999994</v>
      </c>
      <c r="F245">
        <f t="shared" si="2"/>
        <v>3.6278199999999998</v>
      </c>
    </row>
    <row r="246" spans="1:6" x14ac:dyDescent="0.25">
      <c r="A246" s="1">
        <v>42620.5</v>
      </c>
      <c r="B246">
        <v>18.067</v>
      </c>
      <c r="C246">
        <v>8.2966999999999995</v>
      </c>
      <c r="F246">
        <f t="shared" ref="F246:F309" si="3">11.96361-C246</f>
        <v>3.6669099999999997</v>
      </c>
    </row>
    <row r="247" spans="1:6" x14ac:dyDescent="0.25">
      <c r="A247" s="1">
        <v>42621</v>
      </c>
      <c r="B247">
        <v>18.059999999999999</v>
      </c>
      <c r="C247">
        <v>8.3024400000000007</v>
      </c>
      <c r="F247">
        <f t="shared" si="3"/>
        <v>3.6611699999999985</v>
      </c>
    </row>
    <row r="248" spans="1:6" x14ac:dyDescent="0.25">
      <c r="A248" s="1">
        <v>42621.5</v>
      </c>
      <c r="B248">
        <v>18.073</v>
      </c>
      <c r="C248">
        <v>8.2775599999999994</v>
      </c>
      <c r="F248">
        <f t="shared" si="3"/>
        <v>3.6860499999999998</v>
      </c>
    </row>
    <row r="249" spans="1:6" x14ac:dyDescent="0.25">
      <c r="A249" s="1">
        <v>42622</v>
      </c>
      <c r="B249">
        <v>18.067</v>
      </c>
      <c r="C249">
        <v>8.2286199999999994</v>
      </c>
      <c r="F249">
        <f t="shared" si="3"/>
        <v>3.7349899999999998</v>
      </c>
    </row>
    <row r="250" spans="1:6" x14ac:dyDescent="0.25">
      <c r="A250" s="1">
        <v>42622.5</v>
      </c>
      <c r="B250">
        <v>18.079999999999998</v>
      </c>
      <c r="C250">
        <v>8.2133099999999999</v>
      </c>
      <c r="F250">
        <f t="shared" si="3"/>
        <v>3.7502999999999993</v>
      </c>
    </row>
    <row r="251" spans="1:6" x14ac:dyDescent="0.25">
      <c r="A251" s="1">
        <v>42623</v>
      </c>
      <c r="B251">
        <v>18.079999999999998</v>
      </c>
      <c r="C251">
        <v>8.1665600000000005</v>
      </c>
      <c r="F251">
        <f t="shared" si="3"/>
        <v>3.7970499999999987</v>
      </c>
    </row>
    <row r="252" spans="1:6" x14ac:dyDescent="0.25">
      <c r="A252" s="1">
        <v>42623.5</v>
      </c>
      <c r="B252">
        <v>18.079999999999998</v>
      </c>
      <c r="C252">
        <v>8.1613600000000002</v>
      </c>
      <c r="F252">
        <f t="shared" si="3"/>
        <v>3.802249999999999</v>
      </c>
    </row>
    <row r="253" spans="1:6" x14ac:dyDescent="0.25">
      <c r="A253" s="1">
        <v>42624</v>
      </c>
      <c r="B253">
        <v>18.073</v>
      </c>
      <c r="C253">
        <v>8.1381200000000007</v>
      </c>
      <c r="F253">
        <f t="shared" si="3"/>
        <v>3.8254899999999985</v>
      </c>
    </row>
    <row r="254" spans="1:6" x14ac:dyDescent="0.25">
      <c r="A254" s="1">
        <v>42624.5</v>
      </c>
      <c r="B254">
        <v>18.093</v>
      </c>
      <c r="C254">
        <v>8.1304700000000008</v>
      </c>
      <c r="F254">
        <f t="shared" si="3"/>
        <v>3.8331399999999984</v>
      </c>
    </row>
    <row r="255" spans="1:6" x14ac:dyDescent="0.25">
      <c r="A255" s="1">
        <v>42625</v>
      </c>
      <c r="B255">
        <v>18.079999999999998</v>
      </c>
      <c r="C255">
        <v>8.1099599999999992</v>
      </c>
      <c r="F255">
        <f t="shared" si="3"/>
        <v>3.85365</v>
      </c>
    </row>
    <row r="256" spans="1:6" x14ac:dyDescent="0.25">
      <c r="A256" s="1">
        <v>42625.5</v>
      </c>
      <c r="B256">
        <v>18.093</v>
      </c>
      <c r="C256">
        <v>8.1050400000000007</v>
      </c>
      <c r="F256">
        <f t="shared" si="3"/>
        <v>3.8585699999999985</v>
      </c>
    </row>
    <row r="257" spans="1:6" x14ac:dyDescent="0.25">
      <c r="A257" s="1">
        <v>42626</v>
      </c>
      <c r="B257">
        <v>18.073</v>
      </c>
      <c r="C257">
        <v>8.1042199999999998</v>
      </c>
      <c r="F257">
        <f t="shared" si="3"/>
        <v>3.8593899999999994</v>
      </c>
    </row>
    <row r="258" spans="1:6" x14ac:dyDescent="0.25">
      <c r="A258" s="1">
        <v>42626.5</v>
      </c>
      <c r="B258">
        <v>18.093</v>
      </c>
      <c r="C258">
        <v>8.0946499999999997</v>
      </c>
      <c r="F258">
        <f t="shared" si="3"/>
        <v>3.8689599999999995</v>
      </c>
    </row>
    <row r="259" spans="1:6" x14ac:dyDescent="0.25">
      <c r="A259" s="1">
        <v>42627</v>
      </c>
      <c r="B259">
        <v>18.079999999999998</v>
      </c>
      <c r="C259">
        <v>8.0938300000000005</v>
      </c>
      <c r="F259">
        <f t="shared" si="3"/>
        <v>3.8697799999999987</v>
      </c>
    </row>
    <row r="260" spans="1:6" x14ac:dyDescent="0.25">
      <c r="A260" s="1">
        <v>42627.5</v>
      </c>
      <c r="B260">
        <v>18.087</v>
      </c>
      <c r="C260">
        <v>8.1301900000000007</v>
      </c>
      <c r="F260">
        <f t="shared" si="3"/>
        <v>3.8334199999999985</v>
      </c>
    </row>
    <row r="261" spans="1:6" x14ac:dyDescent="0.25">
      <c r="A261" s="1">
        <v>42628</v>
      </c>
      <c r="B261">
        <v>18.079999999999998</v>
      </c>
      <c r="C261">
        <v>8.0766100000000005</v>
      </c>
      <c r="F261">
        <f t="shared" si="3"/>
        <v>3.8869999999999987</v>
      </c>
    </row>
    <row r="262" spans="1:6" x14ac:dyDescent="0.25">
      <c r="A262" s="1">
        <v>42628.5</v>
      </c>
      <c r="B262">
        <v>18.100000000000001</v>
      </c>
      <c r="C262">
        <v>8.1187100000000001</v>
      </c>
      <c r="F262">
        <f t="shared" si="3"/>
        <v>3.8448999999999991</v>
      </c>
    </row>
    <row r="263" spans="1:6" x14ac:dyDescent="0.25">
      <c r="A263" s="1">
        <v>42629</v>
      </c>
      <c r="B263">
        <v>18.087</v>
      </c>
      <c r="C263">
        <v>8.1042199999999998</v>
      </c>
      <c r="F263">
        <f t="shared" si="3"/>
        <v>3.8593899999999994</v>
      </c>
    </row>
    <row r="264" spans="1:6" x14ac:dyDescent="0.25">
      <c r="A264" s="1">
        <v>42629.5</v>
      </c>
      <c r="B264">
        <v>18.106999999999999</v>
      </c>
      <c r="C264">
        <v>8.1176200000000005</v>
      </c>
      <c r="F264">
        <f t="shared" si="3"/>
        <v>3.8459899999999987</v>
      </c>
    </row>
    <row r="265" spans="1:6" x14ac:dyDescent="0.25">
      <c r="A265" s="1">
        <v>42630</v>
      </c>
      <c r="B265">
        <v>18.100000000000001</v>
      </c>
      <c r="C265">
        <v>8.0869999999999997</v>
      </c>
      <c r="F265">
        <f t="shared" si="3"/>
        <v>3.8766099999999994</v>
      </c>
    </row>
    <row r="266" spans="1:6" x14ac:dyDescent="0.25">
      <c r="A266" s="1">
        <v>42630.5</v>
      </c>
      <c r="B266">
        <v>18.12</v>
      </c>
      <c r="C266">
        <v>8.0891800000000007</v>
      </c>
      <c r="F266">
        <f t="shared" si="3"/>
        <v>3.8744299999999985</v>
      </c>
    </row>
    <row r="267" spans="1:6" x14ac:dyDescent="0.25">
      <c r="A267" s="1">
        <v>42631</v>
      </c>
      <c r="B267">
        <v>18.106999999999999</v>
      </c>
      <c r="C267">
        <v>8.0528200000000005</v>
      </c>
      <c r="F267">
        <f t="shared" si="3"/>
        <v>3.9107899999999987</v>
      </c>
    </row>
    <row r="268" spans="1:6" x14ac:dyDescent="0.25">
      <c r="A268" s="1">
        <v>42631.5</v>
      </c>
      <c r="B268">
        <v>18.12</v>
      </c>
      <c r="C268">
        <v>8.0787899999999997</v>
      </c>
      <c r="F268">
        <f t="shared" si="3"/>
        <v>3.8848199999999995</v>
      </c>
    </row>
    <row r="269" spans="1:6" x14ac:dyDescent="0.25">
      <c r="A269" s="1">
        <v>42632</v>
      </c>
      <c r="B269">
        <v>18.113</v>
      </c>
      <c r="C269">
        <v>8.0375099999999993</v>
      </c>
      <c r="F269">
        <f t="shared" si="3"/>
        <v>3.9260999999999999</v>
      </c>
    </row>
    <row r="270" spans="1:6" x14ac:dyDescent="0.25">
      <c r="A270" s="1">
        <v>42632.5</v>
      </c>
      <c r="B270">
        <v>18.12</v>
      </c>
      <c r="C270">
        <v>8.0358699999999992</v>
      </c>
      <c r="F270">
        <f t="shared" si="3"/>
        <v>3.92774</v>
      </c>
    </row>
    <row r="271" spans="1:6" x14ac:dyDescent="0.25">
      <c r="A271" s="1">
        <v>42633</v>
      </c>
      <c r="B271">
        <v>18.106999999999999</v>
      </c>
      <c r="C271">
        <v>8.0068900000000003</v>
      </c>
      <c r="F271">
        <f t="shared" si="3"/>
        <v>3.9567199999999989</v>
      </c>
    </row>
    <row r="272" spans="1:6" x14ac:dyDescent="0.25">
      <c r="A272" s="1">
        <v>42633.5</v>
      </c>
      <c r="B272">
        <v>18.113</v>
      </c>
      <c r="C272">
        <v>8.0118100000000005</v>
      </c>
      <c r="F272">
        <f t="shared" si="3"/>
        <v>3.9517999999999986</v>
      </c>
    </row>
    <row r="273" spans="1:6" x14ac:dyDescent="0.25">
      <c r="A273" s="1">
        <v>42634</v>
      </c>
      <c r="B273">
        <v>18.100000000000001</v>
      </c>
      <c r="C273">
        <v>8.0068900000000003</v>
      </c>
      <c r="F273">
        <f t="shared" si="3"/>
        <v>3.9567199999999989</v>
      </c>
    </row>
    <row r="274" spans="1:6" x14ac:dyDescent="0.25">
      <c r="A274" s="1">
        <v>42634.5</v>
      </c>
      <c r="B274">
        <v>18.093</v>
      </c>
      <c r="C274">
        <v>8.0662199999999995</v>
      </c>
      <c r="F274">
        <f t="shared" si="3"/>
        <v>3.8973899999999997</v>
      </c>
    </row>
    <row r="275" spans="1:6" x14ac:dyDescent="0.25">
      <c r="A275" s="1">
        <v>42635</v>
      </c>
      <c r="B275">
        <v>18.073</v>
      </c>
      <c r="C275">
        <v>8.0927399999999992</v>
      </c>
      <c r="F275">
        <f t="shared" si="3"/>
        <v>3.87087</v>
      </c>
    </row>
    <row r="276" spans="1:6" x14ac:dyDescent="0.25">
      <c r="A276" s="1">
        <v>42635.5</v>
      </c>
      <c r="B276">
        <v>18.079999999999998</v>
      </c>
      <c r="C276">
        <v>8.1219900000000003</v>
      </c>
      <c r="F276">
        <f t="shared" si="3"/>
        <v>3.8416199999999989</v>
      </c>
    </row>
    <row r="277" spans="1:6" x14ac:dyDescent="0.25">
      <c r="A277" s="1">
        <v>42636</v>
      </c>
      <c r="B277">
        <v>18.053000000000001</v>
      </c>
      <c r="C277">
        <v>8.1372999999999998</v>
      </c>
      <c r="F277">
        <f t="shared" si="3"/>
        <v>3.8263099999999994</v>
      </c>
    </row>
    <row r="278" spans="1:6" x14ac:dyDescent="0.25">
      <c r="A278" s="1">
        <v>42636.5</v>
      </c>
      <c r="B278">
        <v>18.02</v>
      </c>
      <c r="C278">
        <v>8.2535000000000007</v>
      </c>
      <c r="F278">
        <f t="shared" si="3"/>
        <v>3.7101099999999985</v>
      </c>
    </row>
    <row r="279" spans="1:6" x14ac:dyDescent="0.25">
      <c r="A279" s="1">
        <v>42637</v>
      </c>
      <c r="B279">
        <v>17.992999999999999</v>
      </c>
      <c r="C279">
        <v>8.3789899999999999</v>
      </c>
      <c r="F279">
        <f t="shared" si="3"/>
        <v>3.5846199999999993</v>
      </c>
    </row>
    <row r="280" spans="1:6" x14ac:dyDescent="0.25">
      <c r="A280" s="1">
        <v>42637.5</v>
      </c>
      <c r="B280">
        <v>18.027000000000001</v>
      </c>
      <c r="C280">
        <v>8.4230099999999997</v>
      </c>
      <c r="F280">
        <f t="shared" si="3"/>
        <v>3.5405999999999995</v>
      </c>
    </row>
    <row r="281" spans="1:6" x14ac:dyDescent="0.25">
      <c r="A281" s="1">
        <v>42638</v>
      </c>
      <c r="B281">
        <v>18.02</v>
      </c>
      <c r="C281">
        <v>8.4872599999999991</v>
      </c>
      <c r="F281">
        <f t="shared" si="3"/>
        <v>3.4763500000000001</v>
      </c>
    </row>
    <row r="282" spans="1:6" x14ac:dyDescent="0.25">
      <c r="A282" s="1">
        <v>42638.5</v>
      </c>
      <c r="B282">
        <v>18.047000000000001</v>
      </c>
      <c r="C282">
        <v>8.4847999999999999</v>
      </c>
      <c r="F282">
        <f t="shared" si="3"/>
        <v>3.4788099999999993</v>
      </c>
    </row>
    <row r="283" spans="1:6" x14ac:dyDescent="0.25">
      <c r="A283" s="1">
        <v>42639</v>
      </c>
      <c r="B283">
        <v>18.047000000000001</v>
      </c>
      <c r="C283">
        <v>8.4377700000000004</v>
      </c>
      <c r="F283">
        <f t="shared" si="3"/>
        <v>3.5258399999999988</v>
      </c>
    </row>
    <row r="284" spans="1:6" x14ac:dyDescent="0.25">
      <c r="A284" s="1">
        <v>42639.5</v>
      </c>
      <c r="B284">
        <v>18.053000000000001</v>
      </c>
      <c r="C284">
        <v>8.4429700000000008</v>
      </c>
      <c r="F284">
        <f t="shared" si="3"/>
        <v>3.5206399999999984</v>
      </c>
    </row>
    <row r="285" spans="1:6" x14ac:dyDescent="0.25">
      <c r="A285" s="1">
        <v>42640</v>
      </c>
      <c r="B285">
        <v>18.033000000000001</v>
      </c>
      <c r="C285">
        <v>8.4424200000000003</v>
      </c>
      <c r="F285">
        <f t="shared" si="3"/>
        <v>3.5211899999999989</v>
      </c>
    </row>
    <row r="286" spans="1:6" x14ac:dyDescent="0.25">
      <c r="A286" s="1">
        <v>42640.5</v>
      </c>
      <c r="B286">
        <v>18.027000000000001</v>
      </c>
      <c r="C286">
        <v>8.4530799999999999</v>
      </c>
      <c r="F286">
        <f t="shared" si="3"/>
        <v>3.5105299999999993</v>
      </c>
    </row>
    <row r="287" spans="1:6" x14ac:dyDescent="0.25">
      <c r="A287" s="1">
        <v>42641</v>
      </c>
      <c r="B287">
        <v>18.007000000000001</v>
      </c>
      <c r="C287">
        <v>8.4164499999999993</v>
      </c>
      <c r="F287">
        <f t="shared" si="3"/>
        <v>3.5471599999999999</v>
      </c>
    </row>
    <row r="288" spans="1:6" x14ac:dyDescent="0.25">
      <c r="A288" s="1">
        <v>42641.5</v>
      </c>
      <c r="B288">
        <v>18</v>
      </c>
      <c r="C288">
        <v>8.4232800000000001</v>
      </c>
      <c r="F288">
        <f t="shared" si="3"/>
        <v>3.5403299999999991</v>
      </c>
    </row>
    <row r="289" spans="1:6" x14ac:dyDescent="0.25">
      <c r="A289" s="1">
        <v>42642</v>
      </c>
      <c r="B289">
        <v>17.966999999999999</v>
      </c>
      <c r="C289">
        <v>8.3822700000000001</v>
      </c>
      <c r="F289">
        <f t="shared" si="3"/>
        <v>3.5813399999999991</v>
      </c>
    </row>
    <row r="290" spans="1:6" x14ac:dyDescent="0.25">
      <c r="A290" s="1">
        <v>42642.5</v>
      </c>
      <c r="B290">
        <v>17.952999999999999</v>
      </c>
      <c r="C290">
        <v>8.4085199999999993</v>
      </c>
      <c r="F290">
        <f t="shared" si="3"/>
        <v>3.5550899999999999</v>
      </c>
    </row>
    <row r="291" spans="1:6" x14ac:dyDescent="0.25">
      <c r="A291" s="1">
        <v>42643</v>
      </c>
      <c r="B291">
        <v>17.91</v>
      </c>
      <c r="C291">
        <v>8.4618300000000009</v>
      </c>
      <c r="F291">
        <f t="shared" si="3"/>
        <v>3.5017799999999983</v>
      </c>
    </row>
    <row r="292" spans="1:6" x14ac:dyDescent="0.25">
      <c r="A292" s="1">
        <v>42643.5</v>
      </c>
      <c r="B292">
        <v>17.896999999999998</v>
      </c>
      <c r="C292">
        <v>8.4530799999999999</v>
      </c>
      <c r="F292">
        <f t="shared" si="3"/>
        <v>3.5105299999999993</v>
      </c>
    </row>
    <row r="293" spans="1:6" x14ac:dyDescent="0.25">
      <c r="A293" s="1">
        <v>42644</v>
      </c>
      <c r="B293">
        <v>17.87</v>
      </c>
      <c r="C293">
        <v>8.4394100000000005</v>
      </c>
      <c r="F293">
        <f t="shared" si="3"/>
        <v>3.5241999999999987</v>
      </c>
    </row>
    <row r="294" spans="1:6" x14ac:dyDescent="0.25">
      <c r="A294" s="1">
        <v>42644.5</v>
      </c>
      <c r="B294">
        <v>17.843</v>
      </c>
      <c r="C294">
        <v>8.4700299999999995</v>
      </c>
      <c r="F294">
        <f t="shared" si="3"/>
        <v>3.4935799999999997</v>
      </c>
    </row>
    <row r="295" spans="1:6" x14ac:dyDescent="0.25">
      <c r="A295" s="1">
        <v>42645</v>
      </c>
      <c r="B295">
        <v>17.823</v>
      </c>
      <c r="C295">
        <v>8.4497999999999998</v>
      </c>
      <c r="F295">
        <f t="shared" si="3"/>
        <v>3.5138099999999994</v>
      </c>
    </row>
    <row r="296" spans="1:6" x14ac:dyDescent="0.25">
      <c r="A296" s="1">
        <v>42645.5</v>
      </c>
      <c r="B296">
        <v>17.803000000000001</v>
      </c>
      <c r="C296">
        <v>8.4517199999999999</v>
      </c>
      <c r="F296">
        <f t="shared" si="3"/>
        <v>3.5118899999999993</v>
      </c>
    </row>
    <row r="297" spans="1:6" x14ac:dyDescent="0.25">
      <c r="A297" s="1">
        <v>42646</v>
      </c>
      <c r="B297">
        <v>17.79</v>
      </c>
      <c r="C297">
        <v>8.4178099999999993</v>
      </c>
      <c r="F297">
        <f t="shared" si="3"/>
        <v>3.5457999999999998</v>
      </c>
    </row>
    <row r="298" spans="1:6" x14ac:dyDescent="0.25">
      <c r="A298" s="1">
        <v>42646.5</v>
      </c>
      <c r="B298">
        <v>17.763000000000002</v>
      </c>
      <c r="C298">
        <v>8.4107099999999999</v>
      </c>
      <c r="F298">
        <f t="shared" si="3"/>
        <v>3.5528999999999993</v>
      </c>
    </row>
    <row r="299" spans="1:6" x14ac:dyDescent="0.25">
      <c r="A299" s="1">
        <v>42647</v>
      </c>
      <c r="B299">
        <v>17.73</v>
      </c>
      <c r="C299">
        <v>8.3718800000000009</v>
      </c>
      <c r="F299">
        <f t="shared" si="3"/>
        <v>3.5917299999999983</v>
      </c>
    </row>
    <row r="300" spans="1:6" x14ac:dyDescent="0.25">
      <c r="A300" s="1">
        <v>42647.5</v>
      </c>
      <c r="B300">
        <v>17.702999999999999</v>
      </c>
      <c r="C300">
        <v>8.3822700000000001</v>
      </c>
      <c r="F300">
        <f t="shared" si="3"/>
        <v>3.5813399999999991</v>
      </c>
    </row>
    <row r="301" spans="1:6" x14ac:dyDescent="0.25">
      <c r="A301" s="1">
        <v>42648</v>
      </c>
      <c r="B301">
        <v>17.670000000000002</v>
      </c>
      <c r="C301">
        <v>8.3863699999999994</v>
      </c>
      <c r="F301">
        <f t="shared" si="3"/>
        <v>3.5772399999999998</v>
      </c>
    </row>
    <row r="302" spans="1:6" x14ac:dyDescent="0.25">
      <c r="A302" s="1">
        <v>42648.5</v>
      </c>
      <c r="B302">
        <v>17.657</v>
      </c>
      <c r="C302">
        <v>8.3707899999999995</v>
      </c>
      <c r="F302">
        <f t="shared" si="3"/>
        <v>3.5928199999999997</v>
      </c>
    </row>
    <row r="303" spans="1:6" x14ac:dyDescent="0.25">
      <c r="A303" s="1">
        <v>42649</v>
      </c>
      <c r="B303">
        <v>17.632999999999999</v>
      </c>
      <c r="C303">
        <v>8.3565699999999996</v>
      </c>
      <c r="F303">
        <f t="shared" si="3"/>
        <v>3.6070399999999996</v>
      </c>
    </row>
    <row r="304" spans="1:6" x14ac:dyDescent="0.25">
      <c r="A304" s="1">
        <v>42649.5</v>
      </c>
      <c r="B304">
        <v>17.600000000000001</v>
      </c>
      <c r="C304">
        <v>8.3721599999999992</v>
      </c>
      <c r="F304">
        <f t="shared" si="3"/>
        <v>3.59145</v>
      </c>
    </row>
    <row r="305" spans="1:6" x14ac:dyDescent="0.25">
      <c r="A305" s="1">
        <v>42650</v>
      </c>
      <c r="B305">
        <v>17.573</v>
      </c>
      <c r="C305">
        <v>8.3322400000000005</v>
      </c>
      <c r="F305">
        <f t="shared" si="3"/>
        <v>3.6313699999999987</v>
      </c>
    </row>
    <row r="306" spans="1:6" x14ac:dyDescent="0.25">
      <c r="A306" s="1">
        <v>42650.5</v>
      </c>
      <c r="B306">
        <v>17.553000000000001</v>
      </c>
      <c r="C306">
        <v>8.3278700000000008</v>
      </c>
      <c r="F306">
        <f t="shared" si="3"/>
        <v>3.6357399999999984</v>
      </c>
    </row>
    <row r="307" spans="1:6" x14ac:dyDescent="0.25">
      <c r="A307" s="1">
        <v>42651</v>
      </c>
      <c r="B307">
        <v>17.52</v>
      </c>
      <c r="C307">
        <v>8.3103700000000007</v>
      </c>
      <c r="F307">
        <f t="shared" si="3"/>
        <v>3.6532399999999985</v>
      </c>
    </row>
    <row r="308" spans="1:6" x14ac:dyDescent="0.25">
      <c r="A308" s="1">
        <v>42651.5</v>
      </c>
      <c r="B308">
        <v>17.492999999999999</v>
      </c>
      <c r="C308">
        <v>8.2980599999999995</v>
      </c>
      <c r="F308">
        <f t="shared" si="3"/>
        <v>3.6655499999999996</v>
      </c>
    </row>
    <row r="309" spans="1:6" x14ac:dyDescent="0.25">
      <c r="A309" s="1">
        <v>42652</v>
      </c>
      <c r="B309">
        <v>17.46</v>
      </c>
      <c r="C309">
        <v>8.2625200000000003</v>
      </c>
      <c r="F309">
        <f t="shared" si="3"/>
        <v>3.7010899999999989</v>
      </c>
    </row>
    <row r="310" spans="1:6" x14ac:dyDescent="0.25">
      <c r="A310" s="1">
        <v>42652.5</v>
      </c>
      <c r="B310">
        <v>17.427</v>
      </c>
      <c r="C310">
        <v>8.3114600000000003</v>
      </c>
      <c r="F310">
        <f t="shared" ref="F310:F327" si="4">11.96361-C310</f>
        <v>3.6521499999999989</v>
      </c>
    </row>
    <row r="311" spans="1:6" x14ac:dyDescent="0.25">
      <c r="A311" s="1">
        <v>42653</v>
      </c>
      <c r="B311">
        <v>17.38</v>
      </c>
      <c r="C311">
        <v>8.3811800000000005</v>
      </c>
      <c r="F311">
        <f t="shared" si="4"/>
        <v>3.5824299999999987</v>
      </c>
    </row>
    <row r="312" spans="1:6" x14ac:dyDescent="0.25">
      <c r="A312" s="1">
        <v>42653.5</v>
      </c>
      <c r="B312">
        <v>17.367000000000001</v>
      </c>
      <c r="C312">
        <v>8.3754399999999993</v>
      </c>
      <c r="F312">
        <f t="shared" si="4"/>
        <v>3.5881699999999999</v>
      </c>
    </row>
    <row r="313" spans="1:6" x14ac:dyDescent="0.25">
      <c r="A313" s="1">
        <v>42654</v>
      </c>
      <c r="B313">
        <v>17.337</v>
      </c>
      <c r="C313">
        <v>8.3254000000000001</v>
      </c>
      <c r="F313">
        <f t="shared" si="4"/>
        <v>3.6382099999999991</v>
      </c>
    </row>
    <row r="314" spans="1:6" x14ac:dyDescent="0.25">
      <c r="A314" s="1">
        <v>42654.5</v>
      </c>
      <c r="B314">
        <v>17.303000000000001</v>
      </c>
      <c r="C314">
        <v>8.3139199999999995</v>
      </c>
      <c r="F314">
        <f t="shared" si="4"/>
        <v>3.6496899999999997</v>
      </c>
    </row>
    <row r="315" spans="1:6" x14ac:dyDescent="0.25">
      <c r="A315" s="1">
        <v>42655</v>
      </c>
      <c r="B315">
        <v>17.263000000000002</v>
      </c>
      <c r="C315">
        <v>8.2833000000000006</v>
      </c>
      <c r="F315">
        <f t="shared" si="4"/>
        <v>3.6803099999999986</v>
      </c>
    </row>
    <row r="316" spans="1:6" x14ac:dyDescent="0.25">
      <c r="A316" s="1">
        <v>42655.5</v>
      </c>
      <c r="B316">
        <v>17.23</v>
      </c>
      <c r="C316">
        <v>8.2920499999999997</v>
      </c>
      <c r="F316">
        <f t="shared" si="4"/>
        <v>3.6715599999999995</v>
      </c>
    </row>
    <row r="317" spans="1:6" x14ac:dyDescent="0.25">
      <c r="A317" s="1">
        <v>42656</v>
      </c>
      <c r="B317">
        <v>17.196999999999999</v>
      </c>
      <c r="C317">
        <v>8.2660800000000005</v>
      </c>
      <c r="F317">
        <f t="shared" si="4"/>
        <v>3.6975299999999987</v>
      </c>
    </row>
    <row r="318" spans="1:6" x14ac:dyDescent="0.25">
      <c r="A318" s="1">
        <v>42656.5</v>
      </c>
      <c r="B318">
        <v>17.163</v>
      </c>
      <c r="C318">
        <v>8.2737300000000005</v>
      </c>
      <c r="F318">
        <f t="shared" si="4"/>
        <v>3.6898799999999987</v>
      </c>
    </row>
    <row r="319" spans="1:6" x14ac:dyDescent="0.25">
      <c r="A319" s="1">
        <v>42657</v>
      </c>
      <c r="B319">
        <v>17.13</v>
      </c>
      <c r="C319">
        <v>8.2545900000000003</v>
      </c>
      <c r="F319">
        <f t="shared" si="4"/>
        <v>3.7090199999999989</v>
      </c>
    </row>
    <row r="320" spans="1:6" x14ac:dyDescent="0.25">
      <c r="A320" s="1">
        <v>42657.5</v>
      </c>
      <c r="B320">
        <v>17.09</v>
      </c>
      <c r="C320">
        <v>8.2603299999999997</v>
      </c>
      <c r="F320">
        <f t="shared" si="4"/>
        <v>3.7032799999999995</v>
      </c>
    </row>
    <row r="321" spans="1:6" x14ac:dyDescent="0.25">
      <c r="A321" s="1">
        <v>42658</v>
      </c>
      <c r="B321">
        <v>17.062999999999999</v>
      </c>
      <c r="C321">
        <v>8.2458399999999994</v>
      </c>
      <c r="F321">
        <f t="shared" si="4"/>
        <v>3.7177699999999998</v>
      </c>
    </row>
    <row r="322" spans="1:6" x14ac:dyDescent="0.25">
      <c r="A322" s="1">
        <v>42658.5</v>
      </c>
      <c r="B322">
        <v>17.033000000000001</v>
      </c>
      <c r="C322">
        <v>8.2649799999999995</v>
      </c>
      <c r="F322">
        <f t="shared" si="4"/>
        <v>3.6986299999999996</v>
      </c>
    </row>
    <row r="323" spans="1:6" x14ac:dyDescent="0.25">
      <c r="A323" s="1">
        <v>42659</v>
      </c>
      <c r="B323">
        <v>17.007000000000001</v>
      </c>
      <c r="C323">
        <v>8.2171400000000006</v>
      </c>
      <c r="F323">
        <f t="shared" si="4"/>
        <v>3.7464699999999986</v>
      </c>
    </row>
    <row r="324" spans="1:6" x14ac:dyDescent="0.25">
      <c r="A324" s="1">
        <v>42659.5</v>
      </c>
      <c r="B324">
        <v>16.98</v>
      </c>
      <c r="C324">
        <v>8.2351799999999997</v>
      </c>
      <c r="F324">
        <f t="shared" si="4"/>
        <v>3.7284299999999995</v>
      </c>
    </row>
    <row r="325" spans="1:6" x14ac:dyDescent="0.25">
      <c r="A325" s="1">
        <v>42660</v>
      </c>
      <c r="B325">
        <v>16.946999999999999</v>
      </c>
      <c r="C325">
        <v>8.2141300000000008</v>
      </c>
      <c r="F325">
        <f t="shared" si="4"/>
        <v>3.7494799999999984</v>
      </c>
    </row>
    <row r="326" spans="1:6" x14ac:dyDescent="0.25">
      <c r="A326" s="1">
        <v>42660.5</v>
      </c>
      <c r="B326">
        <v>16.920000000000002</v>
      </c>
      <c r="C326">
        <v>8.2223299999999995</v>
      </c>
      <c r="F326">
        <f t="shared" si="4"/>
        <v>3.7412799999999997</v>
      </c>
    </row>
    <row r="327" spans="1:6" x14ac:dyDescent="0.25">
      <c r="A327" s="1">
        <v>42661</v>
      </c>
      <c r="B327">
        <v>16.893000000000001</v>
      </c>
      <c r="C327">
        <v>8.2092100000000006</v>
      </c>
      <c r="F327">
        <f t="shared" si="4"/>
        <v>3.7543999999999986</v>
      </c>
    </row>
    <row r="328" spans="1:6" x14ac:dyDescent="0.25">
      <c r="A328" s="1">
        <v>42661.5</v>
      </c>
      <c r="B328">
        <v>16.867000000000001</v>
      </c>
      <c r="C328">
        <v>8.2245200000000001</v>
      </c>
      <c r="D328">
        <v>3.86</v>
      </c>
      <c r="E328">
        <f>D328+C328</f>
        <v>12.084519999999999</v>
      </c>
      <c r="F328">
        <f>12.08452-C328</f>
        <v>3.8599999999999994</v>
      </c>
    </row>
    <row r="329" spans="1:6" x14ac:dyDescent="0.25">
      <c r="A329" s="1">
        <v>42662</v>
      </c>
      <c r="B329">
        <v>16.847000000000001</v>
      </c>
      <c r="C329">
        <v>8.1567100000000003</v>
      </c>
      <c r="F329">
        <f t="shared" ref="F329:F392" si="5">12.08452-C329</f>
        <v>3.9278099999999991</v>
      </c>
    </row>
    <row r="330" spans="1:6" x14ac:dyDescent="0.25">
      <c r="A330" s="1">
        <v>42662.5</v>
      </c>
      <c r="B330">
        <v>16.827000000000002</v>
      </c>
      <c r="C330">
        <v>8.1780399999999993</v>
      </c>
      <c r="F330">
        <f t="shared" si="5"/>
        <v>3.9064800000000002</v>
      </c>
    </row>
    <row r="331" spans="1:6" x14ac:dyDescent="0.25">
      <c r="A331" s="1">
        <v>42663</v>
      </c>
      <c r="B331">
        <v>16.806999999999999</v>
      </c>
      <c r="C331">
        <v>8.1507000000000005</v>
      </c>
      <c r="F331">
        <f t="shared" si="5"/>
        <v>3.933819999999999</v>
      </c>
    </row>
    <row r="332" spans="1:6" x14ac:dyDescent="0.25">
      <c r="A332" s="1">
        <v>42663.5</v>
      </c>
      <c r="B332">
        <v>16.78</v>
      </c>
      <c r="C332">
        <v>8.1750299999999996</v>
      </c>
      <c r="F332">
        <f t="shared" si="5"/>
        <v>3.9094899999999999</v>
      </c>
    </row>
    <row r="333" spans="1:6" x14ac:dyDescent="0.25">
      <c r="A333" s="1">
        <v>42664</v>
      </c>
      <c r="B333">
        <v>16.757000000000001</v>
      </c>
      <c r="C333">
        <v>8.1564399999999999</v>
      </c>
      <c r="F333">
        <f t="shared" si="5"/>
        <v>3.9280799999999996</v>
      </c>
    </row>
    <row r="334" spans="1:6" x14ac:dyDescent="0.25">
      <c r="A334" s="1">
        <v>42664.5</v>
      </c>
      <c r="B334">
        <v>16.736999999999998</v>
      </c>
      <c r="C334">
        <v>8.1670999999999996</v>
      </c>
      <c r="F334">
        <f t="shared" si="5"/>
        <v>3.9174199999999999</v>
      </c>
    </row>
    <row r="335" spans="1:6" x14ac:dyDescent="0.25">
      <c r="A335" s="1">
        <v>42665</v>
      </c>
      <c r="B335">
        <v>16.716999999999999</v>
      </c>
      <c r="C335">
        <v>8.1474200000000003</v>
      </c>
      <c r="F335">
        <f t="shared" si="5"/>
        <v>3.9370999999999992</v>
      </c>
    </row>
    <row r="336" spans="1:6" x14ac:dyDescent="0.25">
      <c r="A336" s="1">
        <v>42665.5</v>
      </c>
      <c r="B336">
        <v>16.702999999999999</v>
      </c>
      <c r="C336">
        <v>8.1608199999999993</v>
      </c>
      <c r="F336">
        <f t="shared" si="5"/>
        <v>3.9237000000000002</v>
      </c>
    </row>
    <row r="337" spans="1:6" x14ac:dyDescent="0.25">
      <c r="A337" s="1">
        <v>42666</v>
      </c>
      <c r="B337">
        <v>16.670000000000002</v>
      </c>
      <c r="C337">
        <v>8.1244499999999995</v>
      </c>
      <c r="F337">
        <f t="shared" si="5"/>
        <v>3.96007</v>
      </c>
    </row>
    <row r="338" spans="1:6" x14ac:dyDescent="0.25">
      <c r="A338" s="1">
        <v>42666.5</v>
      </c>
      <c r="B338">
        <v>16.643000000000001</v>
      </c>
      <c r="C338">
        <v>8.1553500000000003</v>
      </c>
      <c r="F338">
        <f t="shared" si="5"/>
        <v>3.9291699999999992</v>
      </c>
    </row>
    <row r="339" spans="1:6" x14ac:dyDescent="0.25">
      <c r="A339" s="1">
        <v>42667</v>
      </c>
      <c r="B339">
        <v>16.623000000000001</v>
      </c>
      <c r="C339">
        <v>8.1266400000000001</v>
      </c>
      <c r="F339">
        <f t="shared" si="5"/>
        <v>3.9578799999999994</v>
      </c>
    </row>
    <row r="340" spans="1:6" x14ac:dyDescent="0.25">
      <c r="A340" s="1">
        <v>42667.5</v>
      </c>
      <c r="B340">
        <v>16.597000000000001</v>
      </c>
      <c r="C340">
        <v>8.1384000000000007</v>
      </c>
      <c r="F340">
        <f t="shared" si="5"/>
        <v>3.9461199999999987</v>
      </c>
    </row>
    <row r="341" spans="1:6" x14ac:dyDescent="0.25">
      <c r="A341" s="1">
        <v>42668</v>
      </c>
      <c r="B341">
        <v>16.577000000000002</v>
      </c>
      <c r="C341">
        <v>8.1427700000000005</v>
      </c>
      <c r="F341">
        <f t="shared" si="5"/>
        <v>3.941749999999999</v>
      </c>
    </row>
    <row r="342" spans="1:6" x14ac:dyDescent="0.25">
      <c r="A342" s="1">
        <v>42668.5</v>
      </c>
      <c r="B342">
        <v>16.542999999999999</v>
      </c>
      <c r="C342">
        <v>8.1736699999999995</v>
      </c>
      <c r="F342">
        <f t="shared" si="5"/>
        <v>3.9108499999999999</v>
      </c>
    </row>
    <row r="343" spans="1:6" x14ac:dyDescent="0.25">
      <c r="A343" s="1">
        <v>42669</v>
      </c>
      <c r="B343">
        <v>16.523</v>
      </c>
      <c r="C343">
        <v>8.2051099999999995</v>
      </c>
      <c r="F343">
        <f t="shared" si="5"/>
        <v>3.87941</v>
      </c>
    </row>
    <row r="344" spans="1:6" x14ac:dyDescent="0.25">
      <c r="A344" s="1">
        <v>42669.5</v>
      </c>
      <c r="B344">
        <v>16.497</v>
      </c>
      <c r="C344">
        <v>8.2160399999999996</v>
      </c>
      <c r="F344">
        <f t="shared" si="5"/>
        <v>3.8684799999999999</v>
      </c>
    </row>
    <row r="345" spans="1:6" x14ac:dyDescent="0.25">
      <c r="A345" s="1">
        <v>42670</v>
      </c>
      <c r="B345">
        <v>16.452999999999999</v>
      </c>
      <c r="C345">
        <v>8.4243799999999993</v>
      </c>
      <c r="F345">
        <f t="shared" si="5"/>
        <v>3.6601400000000002</v>
      </c>
    </row>
    <row r="346" spans="1:6" x14ac:dyDescent="0.25">
      <c r="A346" s="1">
        <v>42670.5</v>
      </c>
      <c r="B346">
        <v>16.427</v>
      </c>
      <c r="C346">
        <v>8.4828799999999998</v>
      </c>
      <c r="F346">
        <f t="shared" si="5"/>
        <v>3.6016399999999997</v>
      </c>
    </row>
    <row r="347" spans="1:6" x14ac:dyDescent="0.25">
      <c r="A347" s="1">
        <v>42671</v>
      </c>
      <c r="B347">
        <v>16.399999999999999</v>
      </c>
      <c r="C347">
        <v>8.4757800000000003</v>
      </c>
      <c r="F347">
        <f t="shared" si="5"/>
        <v>3.6087399999999992</v>
      </c>
    </row>
    <row r="348" spans="1:6" x14ac:dyDescent="0.25">
      <c r="A348" s="1">
        <v>42671.5</v>
      </c>
      <c r="B348">
        <v>16.373000000000001</v>
      </c>
      <c r="C348">
        <v>8.4930000000000003</v>
      </c>
      <c r="F348">
        <f t="shared" si="5"/>
        <v>3.5915199999999992</v>
      </c>
    </row>
    <row r="349" spans="1:6" x14ac:dyDescent="0.25">
      <c r="A349" s="1">
        <v>42672</v>
      </c>
      <c r="B349">
        <v>16.36</v>
      </c>
      <c r="C349">
        <v>8.3081800000000001</v>
      </c>
      <c r="F349">
        <f t="shared" si="5"/>
        <v>3.7763399999999994</v>
      </c>
    </row>
    <row r="350" spans="1:6" x14ac:dyDescent="0.25">
      <c r="A350" s="1">
        <v>42672.5</v>
      </c>
      <c r="B350">
        <v>16.34</v>
      </c>
      <c r="C350">
        <v>8.2433800000000002</v>
      </c>
      <c r="F350">
        <f t="shared" si="5"/>
        <v>3.8411399999999993</v>
      </c>
    </row>
    <row r="351" spans="1:6" x14ac:dyDescent="0.25">
      <c r="A351" s="1">
        <v>42673</v>
      </c>
      <c r="B351">
        <v>16.312999999999999</v>
      </c>
      <c r="C351">
        <v>8.1917100000000005</v>
      </c>
      <c r="F351">
        <f t="shared" si="5"/>
        <v>3.892809999999999</v>
      </c>
    </row>
    <row r="352" spans="1:6" x14ac:dyDescent="0.25">
      <c r="A352" s="1">
        <v>42673.5</v>
      </c>
      <c r="B352">
        <v>16.286999999999999</v>
      </c>
      <c r="C352">
        <v>8.2453000000000003</v>
      </c>
      <c r="F352">
        <f t="shared" si="5"/>
        <v>3.8392199999999992</v>
      </c>
    </row>
    <row r="353" spans="1:6" x14ac:dyDescent="0.25">
      <c r="A353" s="1">
        <v>42674</v>
      </c>
      <c r="B353">
        <v>16.253</v>
      </c>
      <c r="C353">
        <v>8.4334000000000007</v>
      </c>
      <c r="F353">
        <f t="shared" si="5"/>
        <v>3.6511199999999988</v>
      </c>
    </row>
    <row r="354" spans="1:6" x14ac:dyDescent="0.25">
      <c r="A354" s="1">
        <v>42674.5</v>
      </c>
      <c r="B354">
        <v>16.239999999999998</v>
      </c>
      <c r="C354">
        <v>8.4858899999999995</v>
      </c>
      <c r="F354">
        <f t="shared" si="5"/>
        <v>3.59863</v>
      </c>
    </row>
    <row r="355" spans="1:6" x14ac:dyDescent="0.25">
      <c r="A355" s="1">
        <v>42675</v>
      </c>
      <c r="B355">
        <v>16.207000000000001</v>
      </c>
      <c r="C355">
        <v>8.47058</v>
      </c>
      <c r="F355">
        <f t="shared" si="5"/>
        <v>3.6139399999999995</v>
      </c>
    </row>
    <row r="356" spans="1:6" x14ac:dyDescent="0.25">
      <c r="A356" s="1">
        <v>42675.5</v>
      </c>
      <c r="B356">
        <v>16.18</v>
      </c>
      <c r="C356">
        <v>8.4962800000000005</v>
      </c>
      <c r="F356">
        <f t="shared" si="5"/>
        <v>3.588239999999999</v>
      </c>
    </row>
    <row r="357" spans="1:6" x14ac:dyDescent="0.25">
      <c r="A357" s="1">
        <v>42676</v>
      </c>
      <c r="B357">
        <v>16.163</v>
      </c>
      <c r="C357">
        <v>8.4782399999999996</v>
      </c>
      <c r="F357">
        <f t="shared" si="5"/>
        <v>3.6062799999999999</v>
      </c>
    </row>
    <row r="358" spans="1:6" x14ac:dyDescent="0.25">
      <c r="A358" s="1">
        <v>42676.5</v>
      </c>
      <c r="B358">
        <v>16.137</v>
      </c>
      <c r="C358">
        <v>8.4815199999999997</v>
      </c>
      <c r="F358">
        <f t="shared" si="5"/>
        <v>3.6029999999999998</v>
      </c>
    </row>
    <row r="359" spans="1:6" x14ac:dyDescent="0.25">
      <c r="A359" s="1">
        <v>42677</v>
      </c>
      <c r="B359">
        <v>16.117000000000001</v>
      </c>
      <c r="C359">
        <v>8.4722200000000001</v>
      </c>
      <c r="F359">
        <f t="shared" si="5"/>
        <v>3.6122999999999994</v>
      </c>
    </row>
    <row r="360" spans="1:6" x14ac:dyDescent="0.25">
      <c r="A360" s="1">
        <v>42677.5</v>
      </c>
      <c r="B360">
        <v>16.09</v>
      </c>
      <c r="C360">
        <v>8.4735899999999997</v>
      </c>
      <c r="F360">
        <f t="shared" si="5"/>
        <v>3.6109299999999998</v>
      </c>
    </row>
    <row r="361" spans="1:6" x14ac:dyDescent="0.25">
      <c r="A361" s="1">
        <v>42678</v>
      </c>
      <c r="B361">
        <v>16.07</v>
      </c>
      <c r="C361">
        <v>8.4733199999999993</v>
      </c>
      <c r="F361">
        <f t="shared" si="5"/>
        <v>3.6112000000000002</v>
      </c>
    </row>
    <row r="362" spans="1:6" x14ac:dyDescent="0.25">
      <c r="A362" s="1">
        <v>42678.5</v>
      </c>
      <c r="B362">
        <v>16.05</v>
      </c>
      <c r="C362">
        <v>8.4801500000000001</v>
      </c>
      <c r="F362">
        <f t="shared" si="5"/>
        <v>3.6043699999999994</v>
      </c>
    </row>
    <row r="363" spans="1:6" x14ac:dyDescent="0.25">
      <c r="A363" s="1">
        <v>42679</v>
      </c>
      <c r="B363">
        <v>16.023</v>
      </c>
      <c r="C363">
        <v>8.5315499999999993</v>
      </c>
      <c r="F363">
        <f t="shared" si="5"/>
        <v>3.5529700000000002</v>
      </c>
    </row>
    <row r="364" spans="1:6" x14ac:dyDescent="0.25">
      <c r="A364" s="1">
        <v>42679.5</v>
      </c>
      <c r="B364">
        <v>16.003</v>
      </c>
      <c r="C364">
        <v>8.5840399999999999</v>
      </c>
      <c r="F364">
        <f t="shared" si="5"/>
        <v>3.5004799999999996</v>
      </c>
    </row>
    <row r="365" spans="1:6" x14ac:dyDescent="0.25">
      <c r="A365" s="1">
        <v>42680</v>
      </c>
      <c r="B365">
        <v>15.977</v>
      </c>
      <c r="C365">
        <v>8.6411899999999999</v>
      </c>
      <c r="F365">
        <f t="shared" si="5"/>
        <v>3.4433299999999996</v>
      </c>
    </row>
    <row r="366" spans="1:6" x14ac:dyDescent="0.25">
      <c r="A366" s="1">
        <v>42680.5</v>
      </c>
      <c r="B366">
        <v>15.957000000000001</v>
      </c>
      <c r="C366">
        <v>8.5944299999999991</v>
      </c>
      <c r="F366">
        <f t="shared" si="5"/>
        <v>3.4900900000000004</v>
      </c>
    </row>
    <row r="367" spans="1:6" x14ac:dyDescent="0.25">
      <c r="A367" s="1">
        <v>42681</v>
      </c>
      <c r="B367">
        <v>15.923</v>
      </c>
      <c r="C367">
        <v>8.5829500000000003</v>
      </c>
      <c r="F367">
        <f t="shared" si="5"/>
        <v>3.5015699999999992</v>
      </c>
    </row>
    <row r="368" spans="1:6" x14ac:dyDescent="0.25">
      <c r="A368" s="1">
        <v>42681.5</v>
      </c>
      <c r="B368">
        <v>15.89</v>
      </c>
      <c r="C368">
        <v>8.5670900000000003</v>
      </c>
      <c r="F368">
        <f t="shared" si="5"/>
        <v>3.5174299999999992</v>
      </c>
    </row>
    <row r="369" spans="1:6" x14ac:dyDescent="0.25">
      <c r="A369" s="1">
        <v>42682</v>
      </c>
      <c r="B369">
        <v>15.84</v>
      </c>
      <c r="C369">
        <v>8.5460399999999996</v>
      </c>
      <c r="F369">
        <f t="shared" si="5"/>
        <v>3.5384799999999998</v>
      </c>
    </row>
    <row r="370" spans="1:6" x14ac:dyDescent="0.25">
      <c r="A370" s="1">
        <v>42682.5</v>
      </c>
      <c r="B370">
        <v>15.773</v>
      </c>
      <c r="C370">
        <v>8.52745</v>
      </c>
      <c r="F370">
        <f t="shared" si="5"/>
        <v>3.5570699999999995</v>
      </c>
    </row>
    <row r="371" spans="1:6" x14ac:dyDescent="0.25">
      <c r="A371" s="1">
        <v>42683</v>
      </c>
      <c r="B371">
        <v>15.727</v>
      </c>
      <c r="C371">
        <v>8.5107700000000008</v>
      </c>
      <c r="F371">
        <f t="shared" si="5"/>
        <v>3.5737499999999986</v>
      </c>
    </row>
    <row r="372" spans="1:6" x14ac:dyDescent="0.25">
      <c r="A372" s="1">
        <v>42683.5</v>
      </c>
      <c r="B372">
        <v>15.667</v>
      </c>
      <c r="C372">
        <v>8.4908099999999997</v>
      </c>
      <c r="F372">
        <f t="shared" si="5"/>
        <v>3.5937099999999997</v>
      </c>
    </row>
    <row r="373" spans="1:6" x14ac:dyDescent="0.25">
      <c r="A373" s="1">
        <v>42684</v>
      </c>
      <c r="B373">
        <v>15.627000000000001</v>
      </c>
      <c r="C373">
        <v>8.4913600000000002</v>
      </c>
      <c r="F373">
        <f t="shared" si="5"/>
        <v>3.5931599999999992</v>
      </c>
    </row>
    <row r="374" spans="1:6" x14ac:dyDescent="0.25">
      <c r="A374" s="1">
        <v>42684.5</v>
      </c>
      <c r="B374">
        <v>15.583</v>
      </c>
      <c r="C374">
        <v>8.5058500000000006</v>
      </c>
      <c r="F374">
        <f t="shared" si="5"/>
        <v>3.5786699999999989</v>
      </c>
    </row>
    <row r="375" spans="1:6" x14ac:dyDescent="0.25">
      <c r="A375" s="1">
        <v>42685</v>
      </c>
      <c r="B375">
        <v>15.53</v>
      </c>
      <c r="C375">
        <v>8.4913600000000002</v>
      </c>
      <c r="F375">
        <f t="shared" si="5"/>
        <v>3.5931599999999992</v>
      </c>
    </row>
    <row r="376" spans="1:6" x14ac:dyDescent="0.25">
      <c r="A376" s="1">
        <v>42685.5</v>
      </c>
      <c r="B376">
        <v>15.477</v>
      </c>
      <c r="C376">
        <v>8.4954599999999996</v>
      </c>
      <c r="F376">
        <f t="shared" si="5"/>
        <v>3.5890599999999999</v>
      </c>
    </row>
    <row r="377" spans="1:6" x14ac:dyDescent="0.25">
      <c r="A377" s="1">
        <v>42686</v>
      </c>
      <c r="B377">
        <v>15.443</v>
      </c>
      <c r="C377">
        <v>8.4837100000000003</v>
      </c>
      <c r="F377">
        <f t="shared" si="5"/>
        <v>3.6008099999999992</v>
      </c>
    </row>
    <row r="378" spans="1:6" x14ac:dyDescent="0.25">
      <c r="A378" s="1">
        <v>42686.5</v>
      </c>
      <c r="B378">
        <v>15.356999999999999</v>
      </c>
      <c r="C378">
        <v>8.4905399999999993</v>
      </c>
      <c r="F378">
        <f t="shared" si="5"/>
        <v>3.5939800000000002</v>
      </c>
    </row>
    <row r="379" spans="1:6" x14ac:dyDescent="0.25">
      <c r="A379" s="1">
        <v>42687</v>
      </c>
      <c r="B379">
        <v>15.33</v>
      </c>
      <c r="C379">
        <v>8.4834300000000002</v>
      </c>
      <c r="F379">
        <f t="shared" si="5"/>
        <v>3.6010899999999992</v>
      </c>
    </row>
    <row r="380" spans="1:6" x14ac:dyDescent="0.25">
      <c r="A380" s="1">
        <v>42687.5</v>
      </c>
      <c r="B380">
        <v>15.273</v>
      </c>
      <c r="C380">
        <v>8.4588300000000007</v>
      </c>
      <c r="F380">
        <f t="shared" si="5"/>
        <v>3.6256899999999987</v>
      </c>
    </row>
    <row r="381" spans="1:6" x14ac:dyDescent="0.25">
      <c r="A381" s="1">
        <v>42688</v>
      </c>
      <c r="B381">
        <v>15.233000000000001</v>
      </c>
      <c r="C381">
        <v>8.4596499999999999</v>
      </c>
      <c r="F381">
        <f t="shared" si="5"/>
        <v>3.6248699999999996</v>
      </c>
    </row>
    <row r="382" spans="1:6" x14ac:dyDescent="0.25">
      <c r="A382" s="1">
        <v>42688.5</v>
      </c>
      <c r="B382">
        <v>15.186999999999999</v>
      </c>
      <c r="C382">
        <v>8.4484399999999997</v>
      </c>
      <c r="F382">
        <f t="shared" si="5"/>
        <v>3.6360799999999998</v>
      </c>
    </row>
    <row r="383" spans="1:6" x14ac:dyDescent="0.25">
      <c r="A383" s="1">
        <v>42689</v>
      </c>
      <c r="B383">
        <v>15.113</v>
      </c>
      <c r="C383">
        <v>8.4473400000000005</v>
      </c>
      <c r="F383">
        <f t="shared" si="5"/>
        <v>3.637179999999999</v>
      </c>
    </row>
    <row r="384" spans="1:6" x14ac:dyDescent="0.25">
      <c r="A384" s="1">
        <v>42689.5</v>
      </c>
      <c r="B384">
        <v>15.053000000000001</v>
      </c>
      <c r="C384">
        <v>8.4530799999999999</v>
      </c>
      <c r="F384">
        <f t="shared" si="5"/>
        <v>3.6314399999999996</v>
      </c>
    </row>
    <row r="385" spans="1:6" x14ac:dyDescent="0.25">
      <c r="A385" s="1">
        <v>42690</v>
      </c>
      <c r="B385">
        <v>15.007</v>
      </c>
      <c r="C385">
        <v>8.4497999999999998</v>
      </c>
      <c r="F385">
        <f t="shared" si="5"/>
        <v>3.6347199999999997</v>
      </c>
    </row>
    <row r="386" spans="1:6" x14ac:dyDescent="0.25">
      <c r="A386" s="1">
        <v>42690.5</v>
      </c>
      <c r="B386">
        <v>14.93</v>
      </c>
      <c r="C386">
        <v>8.4580099999999998</v>
      </c>
      <c r="F386">
        <f t="shared" si="5"/>
        <v>3.6265099999999997</v>
      </c>
    </row>
    <row r="387" spans="1:6" x14ac:dyDescent="0.25">
      <c r="A387" s="1">
        <v>42691</v>
      </c>
      <c r="B387">
        <v>14.91</v>
      </c>
      <c r="C387">
        <v>8.4364100000000004</v>
      </c>
      <c r="F387">
        <f t="shared" si="5"/>
        <v>3.6481099999999991</v>
      </c>
    </row>
    <row r="388" spans="1:6" x14ac:dyDescent="0.25">
      <c r="A388" s="1">
        <v>42691.5</v>
      </c>
      <c r="B388">
        <v>14.85</v>
      </c>
      <c r="C388">
        <v>8.4432399999999994</v>
      </c>
      <c r="F388">
        <f t="shared" si="5"/>
        <v>3.6412800000000001</v>
      </c>
    </row>
    <row r="389" spans="1:6" x14ac:dyDescent="0.25">
      <c r="A389" s="1">
        <v>42692</v>
      </c>
      <c r="B389">
        <v>14.797000000000001</v>
      </c>
      <c r="C389">
        <v>8.4421499999999998</v>
      </c>
      <c r="F389">
        <f t="shared" si="5"/>
        <v>3.6423699999999997</v>
      </c>
    </row>
    <row r="390" spans="1:6" x14ac:dyDescent="0.25">
      <c r="A390" s="1">
        <v>42692.5</v>
      </c>
      <c r="B390">
        <v>14.757</v>
      </c>
      <c r="C390">
        <v>8.4131699999999991</v>
      </c>
      <c r="F390">
        <f t="shared" si="5"/>
        <v>3.6713500000000003</v>
      </c>
    </row>
    <row r="391" spans="1:6" x14ac:dyDescent="0.25">
      <c r="A391" s="1">
        <v>42693</v>
      </c>
      <c r="B391">
        <v>14.68</v>
      </c>
      <c r="C391">
        <v>8.4331300000000002</v>
      </c>
      <c r="F391">
        <f t="shared" si="5"/>
        <v>3.6513899999999992</v>
      </c>
    </row>
    <row r="392" spans="1:6" x14ac:dyDescent="0.25">
      <c r="A392" s="1">
        <v>42693.5</v>
      </c>
      <c r="B392">
        <v>14.632999999999999</v>
      </c>
      <c r="C392">
        <v>8.4150799999999997</v>
      </c>
      <c r="F392">
        <f t="shared" si="5"/>
        <v>3.6694399999999998</v>
      </c>
    </row>
    <row r="393" spans="1:6" x14ac:dyDescent="0.25">
      <c r="A393" s="1">
        <v>42694</v>
      </c>
      <c r="B393">
        <v>14.526999999999999</v>
      </c>
      <c r="C393">
        <v>8.3888300000000005</v>
      </c>
      <c r="F393">
        <f t="shared" ref="F393:F397" si="6">12.08452-C393</f>
        <v>3.695689999999999</v>
      </c>
    </row>
    <row r="394" spans="1:6" x14ac:dyDescent="0.25">
      <c r="A394" s="1">
        <v>42694.5</v>
      </c>
      <c r="B394">
        <v>14.46</v>
      </c>
      <c r="C394">
        <v>8.3926599999999993</v>
      </c>
      <c r="F394">
        <f t="shared" si="6"/>
        <v>3.6918600000000001</v>
      </c>
    </row>
    <row r="395" spans="1:6" x14ac:dyDescent="0.25">
      <c r="A395" s="1">
        <v>42695</v>
      </c>
      <c r="B395">
        <v>14.39</v>
      </c>
      <c r="C395">
        <v>8.3962199999999996</v>
      </c>
      <c r="F395">
        <f t="shared" si="6"/>
        <v>3.6882999999999999</v>
      </c>
    </row>
    <row r="396" spans="1:6" x14ac:dyDescent="0.25">
      <c r="A396" s="1">
        <v>42695.5</v>
      </c>
      <c r="B396">
        <v>14.382999999999999</v>
      </c>
      <c r="C396">
        <v>8.51159</v>
      </c>
      <c r="F396">
        <f t="shared" si="6"/>
        <v>3.5729299999999995</v>
      </c>
    </row>
    <row r="397" spans="1:6" x14ac:dyDescent="0.25">
      <c r="A397" s="1">
        <v>42696</v>
      </c>
      <c r="B397">
        <v>14.243</v>
      </c>
      <c r="C397">
        <v>8.5996299999999994</v>
      </c>
      <c r="F397">
        <f t="shared" si="6"/>
        <v>3.48489</v>
      </c>
    </row>
    <row r="398" spans="1:6" x14ac:dyDescent="0.25">
      <c r="A398" s="1">
        <v>42696.5</v>
      </c>
      <c r="B398">
        <v>14.183</v>
      </c>
      <c r="C398">
        <v>8.5069400000000002</v>
      </c>
      <c r="D398">
        <v>3.49</v>
      </c>
      <c r="E398">
        <f>D398+C398</f>
        <v>11.99694</v>
      </c>
      <c r="F398">
        <f>11.99694-C398</f>
        <v>3.49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AR0209 Diver</vt:lpstr>
      <vt:lpstr>Chart</vt:lpstr>
      <vt:lpstr>New Way</vt:lpstr>
      <vt:lpstr>New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Kitty Pokorny</dc:creator>
  <cp:lastModifiedBy>Kitty Pokorny</cp:lastModifiedBy>
  <dcterms:created xsi:type="dcterms:W3CDTF">2016-10-26T15:54:20Z</dcterms:created>
  <dcterms:modified xsi:type="dcterms:W3CDTF">2016-12-01T23:20:24Z</dcterms:modified>
</cp:coreProperties>
</file>