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60" windowWidth="17955" windowHeight="11535"/>
  </bookViews>
  <sheets>
    <sheet name="Aberdeen" sheetId="1" r:id="rId1"/>
    <sheet name="Angus" sheetId="2" r:id="rId2"/>
    <sheet name="Argyll and Bute" sheetId="3" r:id="rId3"/>
    <sheet name="Clackmannanshire" sheetId="4" r:id="rId4"/>
    <sheet name="Dumfries and Galloway" sheetId="5" r:id="rId5"/>
    <sheet name="Dundee" sheetId="6" r:id="rId6"/>
    <sheet name="East Ayrshire" sheetId="7" r:id="rId7"/>
    <sheet name="East Dunbartonshire" sheetId="8" r:id="rId8"/>
    <sheet name="East Renfrewshire" sheetId="9" r:id="rId9"/>
    <sheet name="Edinburgh" sheetId="10" r:id="rId10"/>
    <sheet name="Eilean Siar" sheetId="11" r:id="rId11"/>
    <sheet name="Falkirk" sheetId="12" r:id="rId12"/>
    <sheet name="Fife" sheetId="13" r:id="rId13"/>
    <sheet name="Glasgow" sheetId="14" r:id="rId14"/>
    <sheet name="Highland" sheetId="15" r:id="rId15"/>
    <sheet name="Inverclyde" sheetId="16" r:id="rId16"/>
    <sheet name="Midlothian" sheetId="18" r:id="rId17"/>
    <sheet name="Moray" sheetId="19" r:id="rId18"/>
    <sheet name="North Ayrshire" sheetId="20" r:id="rId19"/>
    <sheet name="North Lanarkshire" sheetId="21" r:id="rId20"/>
    <sheet name="Orkney Islands" sheetId="22" r:id="rId21"/>
    <sheet name="Perth and Kinross" sheetId="23" r:id="rId22"/>
    <sheet name="Renfrewshire" sheetId="24" r:id="rId23"/>
    <sheet name="Shetland Islands" sheetId="25" r:id="rId24"/>
    <sheet name="South Ayrshire" sheetId="26" r:id="rId25"/>
    <sheet name="South Lanarkshire" sheetId="27" r:id="rId26"/>
    <sheet name="Stirling" sheetId="28" r:id="rId27"/>
    <sheet name="West Dunbartonshire" sheetId="29" r:id="rId28"/>
    <sheet name="West Lothian" sheetId="30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C2" i="13" l="1"/>
  <c r="D2" i="13"/>
  <c r="G2" i="13" s="1"/>
  <c r="E2" i="13"/>
  <c r="C3" i="13"/>
  <c r="G3" i="13" s="1"/>
  <c r="D3" i="13"/>
  <c r="E3" i="13"/>
  <c r="C4" i="13"/>
  <c r="D4" i="13"/>
  <c r="G4" i="13" s="1"/>
  <c r="E4" i="13"/>
  <c r="C5" i="13"/>
  <c r="G5" i="13" s="1"/>
  <c r="D5" i="13"/>
  <c r="E5" i="13"/>
  <c r="C6" i="13"/>
  <c r="D6" i="13"/>
  <c r="G6" i="13" s="1"/>
  <c r="E6" i="13"/>
  <c r="C7" i="13"/>
  <c r="G7" i="13" s="1"/>
  <c r="D7" i="13"/>
  <c r="E7" i="13"/>
  <c r="C8" i="13"/>
  <c r="D8" i="13"/>
  <c r="G8" i="13" s="1"/>
  <c r="E8" i="13"/>
  <c r="C9" i="13"/>
  <c r="G9" i="13" s="1"/>
  <c r="D9" i="13"/>
  <c r="E9" i="13"/>
  <c r="C10" i="13"/>
  <c r="D10" i="13"/>
  <c r="G10" i="13" s="1"/>
  <c r="E10" i="13"/>
  <c r="C11" i="13"/>
  <c r="G11" i="13" s="1"/>
  <c r="D11" i="13"/>
  <c r="E11" i="13"/>
  <c r="C12" i="13"/>
  <c r="D12" i="13"/>
  <c r="G12" i="13" s="1"/>
  <c r="E12" i="13"/>
  <c r="C13" i="13"/>
  <c r="G13" i="13" s="1"/>
  <c r="D13" i="13"/>
  <c r="E13" i="13"/>
  <c r="C14" i="13"/>
  <c r="D14" i="13"/>
  <c r="G14" i="13" s="1"/>
  <c r="E14" i="13"/>
  <c r="C15" i="13"/>
  <c r="G15" i="13" s="1"/>
  <c r="D15" i="13"/>
  <c r="E15" i="13"/>
  <c r="C16" i="13"/>
  <c r="D16" i="13"/>
  <c r="G16" i="13" s="1"/>
  <c r="E16" i="13"/>
  <c r="C17" i="13"/>
  <c r="G17" i="13" s="1"/>
  <c r="D17" i="13"/>
  <c r="E17" i="13"/>
  <c r="C18" i="13"/>
  <c r="D18" i="13"/>
  <c r="G18" i="13" s="1"/>
  <c r="E18" i="13"/>
  <c r="C19" i="13"/>
  <c r="G19" i="13" s="1"/>
  <c r="D19" i="13"/>
  <c r="E19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F19" i="13"/>
  <c r="F17" i="13"/>
  <c r="F16" i="13"/>
  <c r="F15" i="13"/>
  <c r="F13" i="13"/>
  <c r="F12" i="13"/>
  <c r="F11" i="13"/>
  <c r="F10" i="13"/>
  <c r="F9" i="13"/>
  <c r="F8" i="13"/>
  <c r="F7" i="13"/>
  <c r="F6" i="13"/>
  <c r="F5" i="13"/>
  <c r="F4" i="13"/>
  <c r="F3" i="13"/>
  <c r="F2" i="13"/>
  <c r="G19" i="30"/>
  <c r="F19" i="30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G7" i="29"/>
  <c r="F7" i="29"/>
  <c r="G6" i="29"/>
  <c r="F6" i="29"/>
  <c r="G5" i="29"/>
  <c r="F5" i="29"/>
  <c r="G4" i="29"/>
  <c r="F4" i="29"/>
  <c r="G3" i="29"/>
  <c r="F3" i="29"/>
  <c r="G2" i="29"/>
  <c r="F2" i="29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G10" i="28"/>
  <c r="F10" i="28"/>
  <c r="G9" i="28"/>
  <c r="F9" i="28"/>
  <c r="G8" i="28"/>
  <c r="F8" i="28"/>
  <c r="G7" i="28"/>
  <c r="F7" i="28"/>
  <c r="G6" i="28"/>
  <c r="F6" i="28"/>
  <c r="G5" i="28"/>
  <c r="F5" i="28"/>
  <c r="G4" i="28"/>
  <c r="F4" i="28"/>
  <c r="G3" i="28"/>
  <c r="F3" i="28"/>
  <c r="G2" i="28"/>
  <c r="F2" i="28"/>
  <c r="G19" i="27"/>
  <c r="F19" i="27"/>
  <c r="G18" i="27"/>
  <c r="F18" i="27"/>
  <c r="G17" i="27"/>
  <c r="F17" i="27"/>
  <c r="G16" i="27"/>
  <c r="F16" i="27"/>
  <c r="G15" i="27"/>
  <c r="F15" i="27"/>
  <c r="G14" i="27"/>
  <c r="F14" i="27"/>
  <c r="G13" i="27"/>
  <c r="F13" i="27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2" i="25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F14" i="13" l="1"/>
  <c r="F18" i="13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G2" i="20"/>
  <c r="F2" i="20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" i="16"/>
  <c r="F3" i="16"/>
  <c r="G2" i="16"/>
  <c r="F2" i="16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G2" i="11"/>
  <c r="F2" i="11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9" i="7" l="1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N19" i="1"/>
  <c r="M19" i="1"/>
  <c r="G19" i="1"/>
  <c r="F19" i="1"/>
  <c r="N18" i="1"/>
  <c r="M18" i="1"/>
  <c r="G18" i="1"/>
  <c r="F18" i="1"/>
  <c r="N17" i="1"/>
  <c r="M17" i="1"/>
  <c r="G17" i="1"/>
  <c r="F17" i="1"/>
  <c r="N16" i="1"/>
  <c r="M16" i="1"/>
  <c r="G16" i="1"/>
  <c r="F16" i="1"/>
  <c r="N15" i="1"/>
  <c r="M15" i="1"/>
  <c r="G15" i="1"/>
  <c r="F15" i="1"/>
  <c r="N14" i="1"/>
  <c r="M14" i="1"/>
  <c r="G14" i="1"/>
  <c r="F14" i="1"/>
  <c r="N13" i="1"/>
  <c r="M13" i="1"/>
  <c r="G13" i="1"/>
  <c r="F13" i="1"/>
  <c r="N12" i="1"/>
  <c r="M12" i="1"/>
  <c r="G12" i="1"/>
  <c r="F12" i="1"/>
  <c r="N11" i="1"/>
  <c r="M11" i="1"/>
  <c r="G11" i="1"/>
  <c r="F11" i="1"/>
  <c r="N10" i="1"/>
  <c r="M10" i="1"/>
  <c r="G10" i="1"/>
  <c r="F10" i="1"/>
  <c r="N9" i="1"/>
  <c r="M9" i="1"/>
  <c r="G9" i="1"/>
  <c r="F9" i="1"/>
  <c r="N8" i="1"/>
  <c r="M8" i="1"/>
  <c r="G8" i="1"/>
  <c r="F8" i="1"/>
  <c r="N7" i="1"/>
  <c r="M7" i="1"/>
  <c r="G7" i="1"/>
  <c r="F7" i="1"/>
  <c r="N6" i="1"/>
  <c r="M6" i="1"/>
  <c r="G6" i="1"/>
  <c r="F6" i="1"/>
  <c r="N5" i="1"/>
  <c r="M5" i="1"/>
  <c r="G5" i="1"/>
  <c r="F5" i="1"/>
  <c r="N4" i="1"/>
  <c r="M4" i="1"/>
  <c r="G4" i="1"/>
  <c r="F4" i="1"/>
  <c r="N3" i="1"/>
  <c r="M3" i="1"/>
  <c r="G3" i="1"/>
  <c r="F3" i="1"/>
  <c r="N2" i="1"/>
  <c r="M2" i="1"/>
  <c r="G2" i="1"/>
  <c r="F2" i="1"/>
  <c r="P15" i="29" l="1"/>
  <c r="P15" i="30"/>
  <c r="P9" i="29"/>
  <c r="P9" i="30"/>
  <c r="P6" i="29"/>
  <c r="P6" i="30"/>
  <c r="P13" i="29"/>
  <c r="P13" i="30"/>
  <c r="P8" i="29"/>
  <c r="P8" i="30"/>
  <c r="P16" i="29"/>
  <c r="P16" i="30"/>
  <c r="P12" i="29"/>
  <c r="P12" i="30"/>
  <c r="P2" i="29"/>
  <c r="P2" i="30"/>
  <c r="P14" i="29"/>
  <c r="P14" i="30"/>
  <c r="P3" i="29"/>
  <c r="P3" i="30"/>
  <c r="P10" i="29"/>
  <c r="P10" i="30"/>
  <c r="P4" i="29"/>
  <c r="P4" i="30"/>
  <c r="P17" i="29"/>
  <c r="P17" i="30"/>
  <c r="P11" i="29"/>
  <c r="P11" i="30"/>
  <c r="P7" i="29"/>
  <c r="P7" i="30"/>
  <c r="P19" i="29"/>
  <c r="P19" i="30"/>
  <c r="P18" i="29"/>
  <c r="P18" i="30"/>
  <c r="P5" i="29"/>
  <c r="P5" i="30"/>
  <c r="P6" i="27"/>
  <c r="P6" i="28"/>
  <c r="P12" i="27"/>
  <c r="P12" i="28"/>
  <c r="P2" i="27"/>
  <c r="P2" i="28"/>
  <c r="P15" i="27"/>
  <c r="P15" i="28"/>
  <c r="P4" i="27"/>
  <c r="P4" i="28"/>
  <c r="P17" i="27"/>
  <c r="P17" i="28"/>
  <c r="P11" i="27"/>
  <c r="P11" i="28"/>
  <c r="P9" i="27"/>
  <c r="P9" i="28"/>
  <c r="P13" i="27"/>
  <c r="P13" i="28"/>
  <c r="P8" i="27"/>
  <c r="P8" i="28"/>
  <c r="P16" i="27"/>
  <c r="P16" i="28"/>
  <c r="P14" i="27"/>
  <c r="P14" i="28"/>
  <c r="P3" i="27"/>
  <c r="P3" i="28"/>
  <c r="P10" i="27"/>
  <c r="P10" i="28"/>
  <c r="P7" i="27"/>
  <c r="P7" i="28"/>
  <c r="P19" i="27"/>
  <c r="P19" i="28"/>
  <c r="P18" i="27"/>
  <c r="P18" i="28"/>
  <c r="P5" i="27"/>
  <c r="P5" i="28"/>
  <c r="P6" i="25"/>
  <c r="P6" i="26"/>
  <c r="P8" i="25"/>
  <c r="P8" i="26"/>
  <c r="P16" i="25"/>
  <c r="P16" i="26"/>
  <c r="P12" i="25"/>
  <c r="P12" i="26"/>
  <c r="P9" i="25"/>
  <c r="P9" i="26"/>
  <c r="P13" i="25"/>
  <c r="P13" i="26"/>
  <c r="P2" i="25"/>
  <c r="P2" i="26"/>
  <c r="P14" i="25"/>
  <c r="P14" i="26"/>
  <c r="P3" i="25"/>
  <c r="P3" i="26"/>
  <c r="P10" i="25"/>
  <c r="P10" i="26"/>
  <c r="P15" i="25"/>
  <c r="P15" i="26"/>
  <c r="P4" i="25"/>
  <c r="P4" i="26"/>
  <c r="P17" i="25"/>
  <c r="P17" i="26"/>
  <c r="P11" i="25"/>
  <c r="P11" i="26"/>
  <c r="P7" i="25"/>
  <c r="P7" i="26"/>
  <c r="P19" i="25"/>
  <c r="P19" i="26"/>
  <c r="P18" i="25"/>
  <c r="P18" i="26"/>
  <c r="P5" i="25"/>
  <c r="P5" i="26"/>
  <c r="P19" i="23"/>
  <c r="P19" i="24"/>
  <c r="P7" i="23"/>
  <c r="P7" i="24"/>
  <c r="P18" i="23"/>
  <c r="P18" i="24"/>
  <c r="P5" i="23"/>
  <c r="P5" i="24"/>
  <c r="P9" i="23"/>
  <c r="P9" i="24"/>
  <c r="P14" i="23"/>
  <c r="P14" i="24"/>
  <c r="P3" i="23"/>
  <c r="P3" i="24"/>
  <c r="P10" i="23"/>
  <c r="P10" i="24"/>
  <c r="P6" i="23"/>
  <c r="P6" i="24"/>
  <c r="P13" i="23"/>
  <c r="P13" i="24"/>
  <c r="P8" i="23"/>
  <c r="P8" i="24"/>
  <c r="P16" i="23"/>
  <c r="P16" i="24"/>
  <c r="P12" i="23"/>
  <c r="P12" i="24"/>
  <c r="P2" i="23"/>
  <c r="P2" i="24"/>
  <c r="P15" i="23"/>
  <c r="P15" i="24"/>
  <c r="P4" i="23"/>
  <c r="P4" i="24"/>
  <c r="P17" i="23"/>
  <c r="P17" i="24"/>
  <c r="P11" i="23"/>
  <c r="P11" i="24"/>
  <c r="P19" i="21"/>
  <c r="P19" i="22"/>
  <c r="P5" i="21"/>
  <c r="P5" i="22"/>
  <c r="P9" i="21"/>
  <c r="P9" i="22"/>
  <c r="P7" i="21"/>
  <c r="P7" i="22"/>
  <c r="P18" i="21"/>
  <c r="P18" i="22"/>
  <c r="P6" i="21"/>
  <c r="P6" i="22"/>
  <c r="P13" i="21"/>
  <c r="P13" i="22"/>
  <c r="P8" i="21"/>
  <c r="P8" i="22"/>
  <c r="P16" i="21"/>
  <c r="P16" i="22"/>
  <c r="P12" i="21"/>
  <c r="P12" i="22"/>
  <c r="P2" i="21"/>
  <c r="P2" i="22"/>
  <c r="P14" i="21"/>
  <c r="P14" i="22"/>
  <c r="P3" i="21"/>
  <c r="P3" i="22"/>
  <c r="P10" i="21"/>
  <c r="P10" i="22"/>
  <c r="P15" i="21"/>
  <c r="P15" i="22"/>
  <c r="P4" i="21"/>
  <c r="P4" i="22"/>
  <c r="P17" i="21"/>
  <c r="P17" i="22"/>
  <c r="P11" i="21"/>
  <c r="P11" i="22"/>
  <c r="P7" i="19"/>
  <c r="P7" i="20"/>
  <c r="P10" i="19"/>
  <c r="P10" i="20"/>
  <c r="P13" i="19"/>
  <c r="P13" i="20"/>
  <c r="P2" i="19"/>
  <c r="P2" i="20"/>
  <c r="P4" i="19"/>
  <c r="P4" i="20"/>
  <c r="P19" i="19"/>
  <c r="P19" i="20"/>
  <c r="P9" i="19"/>
  <c r="P9" i="20"/>
  <c r="P8" i="19"/>
  <c r="P8" i="20"/>
  <c r="P17" i="19"/>
  <c r="P17" i="20"/>
  <c r="P14" i="19"/>
  <c r="P14" i="20"/>
  <c r="P15" i="19"/>
  <c r="P15" i="20"/>
  <c r="P6" i="19"/>
  <c r="P6" i="20"/>
  <c r="P18" i="19"/>
  <c r="P18" i="20"/>
  <c r="P5" i="19"/>
  <c r="P5" i="20"/>
  <c r="P12" i="19"/>
  <c r="P12" i="20"/>
  <c r="P11" i="19"/>
  <c r="P11" i="20"/>
  <c r="P16" i="19"/>
  <c r="P16" i="20"/>
  <c r="P10" i="16"/>
  <c r="P10" i="18"/>
  <c r="P13" i="16"/>
  <c r="P13" i="18"/>
  <c r="P2" i="16"/>
  <c r="P2" i="18"/>
  <c r="P7" i="16"/>
  <c r="P7" i="18"/>
  <c r="P9" i="16"/>
  <c r="P9" i="18"/>
  <c r="P8" i="16"/>
  <c r="P8" i="18"/>
  <c r="P17" i="16"/>
  <c r="P17" i="18"/>
  <c r="P14" i="16"/>
  <c r="P14" i="18"/>
  <c r="P15" i="16"/>
  <c r="P15" i="18"/>
  <c r="P4" i="16"/>
  <c r="P4" i="18"/>
  <c r="P19" i="16"/>
  <c r="P19" i="18"/>
  <c r="P6" i="16"/>
  <c r="P6" i="18"/>
  <c r="P18" i="16"/>
  <c r="P18" i="18"/>
  <c r="P5" i="16"/>
  <c r="P5" i="18"/>
  <c r="P12" i="16"/>
  <c r="P12" i="18"/>
  <c r="P11" i="16"/>
  <c r="P11" i="18"/>
  <c r="P16" i="16"/>
  <c r="P16" i="18"/>
  <c r="P13" i="14"/>
  <c r="P13" i="15"/>
  <c r="P19" i="14"/>
  <c r="P19" i="15"/>
  <c r="P7" i="14"/>
  <c r="P7" i="15"/>
  <c r="P9" i="14"/>
  <c r="P9" i="15"/>
  <c r="P8" i="14"/>
  <c r="P8" i="15"/>
  <c r="P17" i="14"/>
  <c r="P17" i="15"/>
  <c r="P14" i="14"/>
  <c r="P14" i="15"/>
  <c r="P15" i="14"/>
  <c r="P15" i="15"/>
  <c r="P10" i="14"/>
  <c r="P10" i="15"/>
  <c r="P2" i="14"/>
  <c r="P2" i="15"/>
  <c r="P4" i="14"/>
  <c r="P4" i="15"/>
  <c r="P6" i="14"/>
  <c r="P6" i="15"/>
  <c r="P18" i="14"/>
  <c r="P18" i="15"/>
  <c r="P5" i="14"/>
  <c r="P5" i="15"/>
  <c r="P12" i="14"/>
  <c r="P12" i="15"/>
  <c r="P11" i="14"/>
  <c r="P11" i="15"/>
  <c r="P16" i="14"/>
  <c r="P16" i="15"/>
  <c r="P10" i="11"/>
  <c r="P10" i="12"/>
  <c r="P13" i="11"/>
  <c r="P13" i="12"/>
  <c r="P4" i="11"/>
  <c r="P4" i="12"/>
  <c r="P19" i="11"/>
  <c r="P19" i="12"/>
  <c r="P7" i="11"/>
  <c r="P7" i="12"/>
  <c r="P8" i="11"/>
  <c r="P8" i="12"/>
  <c r="P17" i="11"/>
  <c r="P17" i="12"/>
  <c r="P14" i="11"/>
  <c r="P14" i="12"/>
  <c r="P15" i="11"/>
  <c r="P15" i="12"/>
  <c r="P2" i="11"/>
  <c r="P2" i="12"/>
  <c r="P9" i="11"/>
  <c r="P9" i="12"/>
  <c r="P6" i="11"/>
  <c r="P6" i="12"/>
  <c r="P18" i="11"/>
  <c r="P18" i="12"/>
  <c r="P5" i="11"/>
  <c r="P5" i="12"/>
  <c r="P12" i="11"/>
  <c r="P12" i="12"/>
  <c r="P11" i="11"/>
  <c r="P11" i="12"/>
  <c r="P16" i="11"/>
  <c r="P16" i="12"/>
  <c r="P7" i="9"/>
  <c r="P7" i="10"/>
  <c r="P10" i="9"/>
  <c r="P10" i="10"/>
  <c r="P13" i="9"/>
  <c r="P13" i="10"/>
  <c r="P2" i="9"/>
  <c r="P2" i="10"/>
  <c r="P4" i="9"/>
  <c r="P4" i="10"/>
  <c r="P19" i="9"/>
  <c r="P19" i="10"/>
  <c r="P9" i="9"/>
  <c r="P9" i="10"/>
  <c r="P8" i="9"/>
  <c r="P8" i="10"/>
  <c r="P17" i="9"/>
  <c r="P17" i="10"/>
  <c r="P14" i="9"/>
  <c r="P14" i="10"/>
  <c r="P15" i="9"/>
  <c r="P15" i="10"/>
  <c r="P6" i="9"/>
  <c r="P6" i="10"/>
  <c r="P18" i="9"/>
  <c r="P18" i="10"/>
  <c r="P5" i="9"/>
  <c r="P5" i="10"/>
  <c r="P12" i="9"/>
  <c r="P12" i="10"/>
  <c r="P11" i="9"/>
  <c r="P11" i="10"/>
  <c r="P16" i="9"/>
  <c r="P16" i="10"/>
  <c r="P7" i="7"/>
  <c r="P7" i="8"/>
  <c r="P8" i="7"/>
  <c r="P8" i="8"/>
  <c r="P10" i="7"/>
  <c r="P10" i="8"/>
  <c r="P13" i="7"/>
  <c r="P13" i="8"/>
  <c r="P2" i="7"/>
  <c r="P2" i="8"/>
  <c r="P4" i="7"/>
  <c r="P4" i="8"/>
  <c r="P19" i="7"/>
  <c r="P19" i="8"/>
  <c r="P9" i="7"/>
  <c r="P9" i="8"/>
  <c r="P17" i="7"/>
  <c r="P17" i="8"/>
  <c r="P14" i="7"/>
  <c r="P14" i="8"/>
  <c r="P15" i="7"/>
  <c r="P15" i="8"/>
  <c r="P6" i="7"/>
  <c r="P6" i="8"/>
  <c r="P18" i="7"/>
  <c r="P18" i="8"/>
  <c r="P5" i="7"/>
  <c r="P5" i="8"/>
  <c r="P12" i="7"/>
  <c r="P12" i="8"/>
  <c r="P11" i="7"/>
  <c r="P11" i="8"/>
  <c r="P16" i="7"/>
  <c r="P16" i="8"/>
  <c r="P10" i="5"/>
  <c r="P10" i="3"/>
  <c r="P10" i="2"/>
  <c r="P10" i="6"/>
  <c r="P10" i="4"/>
  <c r="Q10" i="1"/>
  <c r="P13" i="5"/>
  <c r="Q13" i="1"/>
  <c r="P13" i="6"/>
  <c r="P13" i="2"/>
  <c r="P13" i="3"/>
  <c r="P13" i="4"/>
  <c r="P7" i="3"/>
  <c r="P7" i="2"/>
  <c r="P7" i="4"/>
  <c r="Q7" i="1"/>
  <c r="P7" i="5"/>
  <c r="P7" i="6"/>
  <c r="P9" i="5"/>
  <c r="Q9" i="1"/>
  <c r="P9" i="6"/>
  <c r="P9" i="2"/>
  <c r="P9" i="3"/>
  <c r="P9" i="4"/>
  <c r="P8" i="3"/>
  <c r="P8" i="4"/>
  <c r="P8" i="5"/>
  <c r="Q8" i="1"/>
  <c r="P8" i="6"/>
  <c r="P8" i="2"/>
  <c r="P17" i="5"/>
  <c r="Q17" i="1"/>
  <c r="P17" i="6"/>
  <c r="P17" i="2"/>
  <c r="P17" i="3"/>
  <c r="P17" i="4"/>
  <c r="P14" i="3"/>
  <c r="Q14" i="1"/>
  <c r="P14" i="4"/>
  <c r="P14" i="5"/>
  <c r="P14" i="2"/>
  <c r="P14" i="6"/>
  <c r="P15" i="5"/>
  <c r="P15" i="2"/>
  <c r="P15" i="6"/>
  <c r="Q15" i="1"/>
  <c r="P15" i="3"/>
  <c r="P15" i="4"/>
  <c r="P2" i="3"/>
  <c r="P2" i="2"/>
  <c r="P2" i="4"/>
  <c r="Q2" i="1"/>
  <c r="P2" i="5"/>
  <c r="P2" i="6"/>
  <c r="P4" i="5"/>
  <c r="P4" i="6"/>
  <c r="P4" i="3"/>
  <c r="Q4" i="1"/>
  <c r="P4" i="4"/>
  <c r="P4" i="2"/>
  <c r="P19" i="5"/>
  <c r="P19" i="3"/>
  <c r="Q19" i="1"/>
  <c r="P19" i="6"/>
  <c r="P19" i="4"/>
  <c r="P19" i="2"/>
  <c r="Q6" i="1"/>
  <c r="P6" i="5"/>
  <c r="P6" i="3"/>
  <c r="P6" i="2"/>
  <c r="P6" i="6"/>
  <c r="P6" i="4"/>
  <c r="P18" i="5"/>
  <c r="P18" i="3"/>
  <c r="P18" i="2"/>
  <c r="P18" i="6"/>
  <c r="P18" i="4"/>
  <c r="Q18" i="1"/>
  <c r="P5" i="5"/>
  <c r="P5" i="3"/>
  <c r="Q5" i="1"/>
  <c r="P5" i="6"/>
  <c r="P5" i="4"/>
  <c r="P5" i="2"/>
  <c r="P12" i="5"/>
  <c r="P12" i="3"/>
  <c r="Q12" i="1"/>
  <c r="P12" i="6"/>
  <c r="P12" i="4"/>
  <c r="P12" i="2"/>
  <c r="Q11" i="1"/>
  <c r="P11" i="5"/>
  <c r="P11" i="3"/>
  <c r="P11" i="2"/>
  <c r="P11" i="6"/>
  <c r="P11" i="4"/>
  <c r="P16" i="5"/>
  <c r="P16" i="3"/>
  <c r="Q16" i="1"/>
  <c r="P16" i="6"/>
  <c r="P16" i="4"/>
  <c r="P16" i="2"/>
  <c r="P3" i="19" l="1"/>
  <c r="P3" i="20"/>
  <c r="P3" i="16"/>
  <c r="P3" i="18"/>
  <c r="P3" i="14"/>
  <c r="P3" i="15"/>
  <c r="P3" i="11"/>
  <c r="P3" i="12"/>
  <c r="P3" i="9"/>
  <c r="P3" i="10"/>
  <c r="P3" i="7"/>
  <c r="P3" i="8"/>
  <c r="P3" i="5"/>
  <c r="P3" i="2"/>
  <c r="P3" i="4"/>
  <c r="P3" i="6"/>
  <c r="Q3" i="1"/>
  <c r="P3" i="3"/>
</calcChain>
</file>

<file path=xl/sharedStrings.xml><?xml version="1.0" encoding="utf-8"?>
<sst xmlns="http://schemas.openxmlformats.org/spreadsheetml/2006/main" count="973" uniqueCount="37">
  <si>
    <t>Other Factors</t>
  </si>
  <si>
    <t>Injury</t>
  </si>
  <si>
    <t>Other Symptoms</t>
  </si>
  <si>
    <t>Disease of Genitourinary System</t>
  </si>
  <si>
    <t>Disease of Musculoskeletal System</t>
  </si>
  <si>
    <t>Disease of Skin</t>
  </si>
  <si>
    <t>Disease of Digestive System</t>
  </si>
  <si>
    <t>Disease of Respiratory System</t>
  </si>
  <si>
    <t>Disease of Circulatory System</t>
  </si>
  <si>
    <t>Disease of Ear</t>
  </si>
  <si>
    <t>Disease of Eye</t>
  </si>
  <si>
    <t>Disease of Nervous System</t>
  </si>
  <si>
    <t>Mental and Behavioural</t>
  </si>
  <si>
    <t>Endocrine Diseases</t>
  </si>
  <si>
    <t>Blood Disease</t>
  </si>
  <si>
    <t>Neoplasms</t>
  </si>
  <si>
    <t>Infectious Disease</t>
  </si>
  <si>
    <t>All Diagnosis</t>
  </si>
  <si>
    <t>Sc Over 65</t>
  </si>
  <si>
    <t>Sc Over 75</t>
  </si>
  <si>
    <t>Sc 65-74</t>
  </si>
  <si>
    <t>Sc 75-84</t>
  </si>
  <si>
    <t>Sc Over 85</t>
  </si>
  <si>
    <t>Scotland Total</t>
  </si>
  <si>
    <t>Over 65</t>
  </si>
  <si>
    <t>Over 75</t>
  </si>
  <si>
    <t>65-74</t>
  </si>
  <si>
    <t>75-84</t>
  </si>
  <si>
    <t>Over 85</t>
  </si>
  <si>
    <t>Total</t>
  </si>
  <si>
    <t>Values from ISD</t>
  </si>
  <si>
    <t>-</t>
  </si>
  <si>
    <t>Dunfermline and West Fife</t>
  </si>
  <si>
    <t>Kirkcaldy and Levenmouth</t>
  </si>
  <si>
    <t>Glenrothes and North East Fife</t>
  </si>
  <si>
    <t>Values from Other Workbook</t>
  </si>
  <si>
    <t>Values from other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</si>
</sst>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3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%20-%20Governance%20&amp;%20Performance%20Mngmt/Research%20Team/Fire%20Research/Risk%20Assessment/Data/SFRS-%20Health%20Indicators/Diagnosis_CHP_Sep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&amp; Notes"/>
      <sheetName val="By Year (Episodes)"/>
      <sheetName val="By Year (Incidence)"/>
      <sheetName val="Lookups"/>
      <sheetName val="Populations"/>
    </sheetNames>
    <sheetDataSet>
      <sheetData sheetId="0"/>
      <sheetData sheetId="1">
        <row r="133">
          <cell r="N133">
            <v>51843.498725240242</v>
          </cell>
        </row>
        <row r="135">
          <cell r="N135">
            <v>1049.2253383016277</v>
          </cell>
        </row>
        <row r="141">
          <cell r="N141">
            <v>11717.983918415375</v>
          </cell>
        </row>
        <row r="155">
          <cell r="N155">
            <v>823.6909197881937</v>
          </cell>
        </row>
        <row r="158">
          <cell r="N158">
            <v>1127.67209256717</v>
          </cell>
        </row>
        <row r="161">
          <cell r="N161">
            <v>362.81623847813296</v>
          </cell>
        </row>
        <row r="162">
          <cell r="N162">
            <v>1215.924691115905</v>
          </cell>
        </row>
        <row r="163">
          <cell r="N163">
            <v>382.42792704451853</v>
          </cell>
        </row>
        <row r="166">
          <cell r="N166">
            <v>98.058442831927835</v>
          </cell>
        </row>
        <row r="167">
          <cell r="N167">
            <v>6962.1494410668756</v>
          </cell>
        </row>
        <row r="179">
          <cell r="N179">
            <v>4647.9701902333791</v>
          </cell>
        </row>
        <row r="188">
          <cell r="N188">
            <v>5040.2039615610902</v>
          </cell>
        </row>
        <row r="208">
          <cell r="N208">
            <v>862.91429692096494</v>
          </cell>
        </row>
        <row r="212">
          <cell r="N212">
            <v>3696.8032947636793</v>
          </cell>
        </row>
        <row r="223">
          <cell r="N223">
            <v>3706.6091390468723</v>
          </cell>
        </row>
        <row r="234">
          <cell r="N234">
            <v>5579.5253971366938</v>
          </cell>
        </row>
        <row r="239">
          <cell r="N239">
            <v>3039.8117277897627</v>
          </cell>
        </row>
        <row r="251">
          <cell r="N251">
            <v>1510.1000196116886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9"/>
  <sheetViews>
    <sheetView tabSelected="1" workbookViewId="0">
      <selection activeCell="E28" sqref="E28"/>
    </sheetView>
  </sheetViews>
  <sheetFormatPr defaultRowHeight="15" x14ac:dyDescent="0.25"/>
  <sheetData>
    <row r="1" spans="1:17" x14ac:dyDescent="0.25">
      <c r="B1" t="s">
        <v>29</v>
      </c>
      <c r="C1" t="s">
        <v>28</v>
      </c>
      <c r="D1" t="s">
        <v>27</v>
      </c>
      <c r="E1" t="s">
        <v>26</v>
      </c>
      <c r="F1" s="3" t="s">
        <v>25</v>
      </c>
      <c r="G1" s="3" t="s">
        <v>24</v>
      </c>
      <c r="I1" t="s">
        <v>23</v>
      </c>
      <c r="J1" t="s">
        <v>22</v>
      </c>
      <c r="K1" t="s">
        <v>21</v>
      </c>
      <c r="L1" t="s">
        <v>20</v>
      </c>
      <c r="M1" s="3" t="s">
        <v>19</v>
      </c>
      <c r="N1" s="3" t="s">
        <v>18</v>
      </c>
      <c r="Q1" t="s">
        <v>36</v>
      </c>
    </row>
    <row r="2" spans="1:17" x14ac:dyDescent="0.25">
      <c r="A2" s="1" t="s">
        <v>17</v>
      </c>
      <c r="B2" s="2">
        <v>24327.688136195939</v>
      </c>
      <c r="C2" s="2">
        <v>107856.81078568108</v>
      </c>
      <c r="D2" s="2">
        <v>76741.803278688531</v>
      </c>
      <c r="E2" s="2">
        <v>53334.888059701494</v>
      </c>
      <c r="F2" s="2">
        <f t="shared" ref="F2:F19" si="0">AVERAGE(C2:D2)</f>
        <v>92299.307032184806</v>
      </c>
      <c r="G2" s="2">
        <f t="shared" ref="G2:G19" si="1">AVERAGE(C2:E2)</f>
        <v>79311.167374690369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f t="shared" ref="M2:M19" si="2">AVERAGE(J2:K2)</f>
        <v>104452.00914884679</v>
      </c>
      <c r="N2" s="2">
        <f t="shared" ref="N2:N19" si="3">AVERAGE(J2:L2)</f>
        <v>88331.277761971578</v>
      </c>
      <c r="Q2" s="1">
        <f>('[1]By Year (Episodes)'!$N$133)</f>
        <v>51843.498725240242</v>
      </c>
    </row>
    <row r="3" spans="1:17" x14ac:dyDescent="0.25">
      <c r="A3" t="s">
        <v>16</v>
      </c>
      <c r="B3" s="2">
        <v>674.75663421789568</v>
      </c>
      <c r="C3" s="2">
        <v>2324.5002324500233</v>
      </c>
      <c r="D3" s="2">
        <v>1220.9699453551912</v>
      </c>
      <c r="E3" s="2">
        <v>921.17537313432842</v>
      </c>
      <c r="F3" s="2">
        <f t="shared" si="0"/>
        <v>1772.7350889026072</v>
      </c>
      <c r="G3" s="2">
        <f t="shared" si="1"/>
        <v>1488.8818503131808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f t="shared" si="2"/>
        <v>2458.4646873122992</v>
      </c>
      <c r="N3" s="2">
        <f t="shared" si="3"/>
        <v>1991.9806407689255</v>
      </c>
      <c r="Q3" s="1">
        <f>('[1]By Year (Episodes)'!$N$135)</f>
        <v>1049.2253383016277</v>
      </c>
    </row>
    <row r="4" spans="1:17" x14ac:dyDescent="0.25">
      <c r="A4" t="s">
        <v>15</v>
      </c>
      <c r="B4" s="2">
        <v>2741.254389474152</v>
      </c>
      <c r="C4" s="2">
        <v>5927.4755927475599</v>
      </c>
      <c r="D4" s="2">
        <v>8299.1803278688512</v>
      </c>
      <c r="E4" s="2">
        <v>10138.759328358208</v>
      </c>
      <c r="F4" s="2">
        <f t="shared" si="0"/>
        <v>7113.3279603082055</v>
      </c>
      <c r="G4" s="2">
        <f t="shared" si="1"/>
        <v>8121.8050829915401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f t="shared" si="2"/>
        <v>10459.338742652188</v>
      </c>
      <c r="N4" s="2">
        <f t="shared" si="3"/>
        <v>10714.263704758474</v>
      </c>
      <c r="Q4" s="1">
        <f>('[1]By Year (Episodes)'!$N$141)</f>
        <v>11717.983918415375</v>
      </c>
    </row>
    <row r="5" spans="1:17" x14ac:dyDescent="0.25">
      <c r="A5" t="s">
        <v>14</v>
      </c>
      <c r="B5" s="2">
        <v>226.69689291905584</v>
      </c>
      <c r="C5" s="2">
        <v>1185.4951185495117</v>
      </c>
      <c r="D5" s="2">
        <v>845.28688524590166</v>
      </c>
      <c r="E5" s="2">
        <v>518.88992537313436</v>
      </c>
      <c r="F5" s="2">
        <f t="shared" si="0"/>
        <v>1015.3910018977067</v>
      </c>
      <c r="G5" s="2">
        <f t="shared" si="1"/>
        <v>849.89064305618251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f t="shared" si="2"/>
        <v>1647.1639127038638</v>
      </c>
      <c r="N5" s="2">
        <f t="shared" si="3"/>
        <v>1374.6248373502679</v>
      </c>
      <c r="Q5" s="1">
        <f>('[1]By Year (Episodes)'!$N$155)</f>
        <v>823.6909197881937</v>
      </c>
    </row>
    <row r="6" spans="1:17" x14ac:dyDescent="0.25">
      <c r="A6" t="s">
        <v>13</v>
      </c>
      <c r="B6" s="2">
        <v>329.82175401164596</v>
      </c>
      <c r="C6" s="2">
        <v>1046.0251046025105</v>
      </c>
      <c r="D6" s="2">
        <v>674.52185792349724</v>
      </c>
      <c r="E6" s="2">
        <v>478.07835820895519</v>
      </c>
      <c r="F6" s="2">
        <f t="shared" si="0"/>
        <v>860.27348126300387</v>
      </c>
      <c r="G6" s="2">
        <f t="shared" si="1"/>
        <v>732.87510691165426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f t="shared" si="2"/>
        <v>1377.5804286765297</v>
      </c>
      <c r="N6" s="2">
        <f t="shared" si="3"/>
        <v>1227.9555868597279</v>
      </c>
      <c r="Q6" s="1">
        <f>('[1]By Year (Episodes)'!$N$158)</f>
        <v>1127.67209256717</v>
      </c>
    </row>
    <row r="7" spans="1:17" x14ac:dyDescent="0.25">
      <c r="A7" t="s">
        <v>12</v>
      </c>
      <c r="B7" s="2">
        <v>280.48184202338086</v>
      </c>
      <c r="C7" s="2">
        <v>2696.4202696420271</v>
      </c>
      <c r="D7" s="2">
        <v>956.28415300546453</v>
      </c>
      <c r="E7" s="2">
        <v>361.47388059701495</v>
      </c>
      <c r="F7" s="2">
        <f t="shared" si="0"/>
        <v>1826.3522113237459</v>
      </c>
      <c r="G7" s="2">
        <f t="shared" si="1"/>
        <v>1338.0594344148356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f t="shared" si="2"/>
        <v>1673.7070837870695</v>
      </c>
      <c r="N7" s="2">
        <f t="shared" si="3"/>
        <v>1224.5578725876321</v>
      </c>
      <c r="Q7" s="1">
        <f>('[1]By Year (Episodes)'!$N$161)</f>
        <v>362.81623847813296</v>
      </c>
    </row>
    <row r="8" spans="1:17" x14ac:dyDescent="0.25">
      <c r="A8" t="s">
        <v>11</v>
      </c>
      <c r="B8" s="2">
        <v>534.73796506200824</v>
      </c>
      <c r="C8" s="2">
        <v>1789.8651789865178</v>
      </c>
      <c r="D8" s="2">
        <v>1041.6666666666665</v>
      </c>
      <c r="E8" s="2">
        <v>932.83582089552226</v>
      </c>
      <c r="F8" s="2">
        <f t="shared" si="0"/>
        <v>1415.765922826592</v>
      </c>
      <c r="G8" s="2">
        <f t="shared" si="1"/>
        <v>1254.7892221829022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f t="shared" si="2"/>
        <v>1576.0441654498322</v>
      </c>
      <c r="N8" s="2">
        <f t="shared" si="3"/>
        <v>1376.9555604886455</v>
      </c>
      <c r="Q8" s="1">
        <f>('[1]By Year (Episodes)'!$N$162)</f>
        <v>1215.924691115905</v>
      </c>
    </row>
    <row r="9" spans="1:17" x14ac:dyDescent="0.25">
      <c r="A9" t="s">
        <v>10</v>
      </c>
      <c r="B9" s="2">
        <v>688.53624927768146</v>
      </c>
      <c r="C9" s="2">
        <v>4672.2454672245467</v>
      </c>
      <c r="D9" s="2">
        <v>4943.6475409836066</v>
      </c>
      <c r="E9" s="2">
        <v>2157.1828358208959</v>
      </c>
      <c r="F9" s="2">
        <f t="shared" si="0"/>
        <v>4807.9465041040767</v>
      </c>
      <c r="G9" s="2">
        <f t="shared" si="1"/>
        <v>3924.3586146763496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f t="shared" si="2"/>
        <v>5756.4218102257983</v>
      </c>
      <c r="N9" s="2">
        <f t="shared" si="3"/>
        <v>4730.9017437489138</v>
      </c>
      <c r="Q9" s="1">
        <f>('[1]By Year (Episodes)'!$N$163)</f>
        <v>382.42792704451853</v>
      </c>
    </row>
    <row r="10" spans="1:17" x14ac:dyDescent="0.25">
      <c r="A10" t="s">
        <v>9</v>
      </c>
      <c r="B10" s="2">
        <v>112.01493532470995</v>
      </c>
      <c r="C10" s="2">
        <v>302.18503021850302</v>
      </c>
      <c r="D10" s="2">
        <v>170.76502732240436</v>
      </c>
      <c r="E10" s="2">
        <v>93.28358208955224</v>
      </c>
      <c r="F10" s="2">
        <f t="shared" si="0"/>
        <v>236.47502877045369</v>
      </c>
      <c r="G10" s="2">
        <f t="shared" si="1"/>
        <v>188.74454654348654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f t="shared" si="2"/>
        <v>149.45766022317079</v>
      </c>
      <c r="N10" s="2">
        <f t="shared" si="3"/>
        <v>136.63422473211799</v>
      </c>
      <c r="Q10" s="1">
        <f>('[1]By Year (Episodes)'!$N$166)</f>
        <v>98.058442831927835</v>
      </c>
    </row>
    <row r="11" spans="1:17" x14ac:dyDescent="0.25">
      <c r="A11" t="s">
        <v>8</v>
      </c>
      <c r="B11" s="2">
        <v>2370.982797706361</v>
      </c>
      <c r="C11" s="2">
        <v>17038.586703858673</v>
      </c>
      <c r="D11" s="2">
        <v>10638.661202185793</v>
      </c>
      <c r="E11" s="2">
        <v>6763.059701492537</v>
      </c>
      <c r="F11" s="2">
        <f t="shared" si="0"/>
        <v>13838.623953022234</v>
      </c>
      <c r="G11" s="2">
        <f t="shared" si="1"/>
        <v>11480.102535845668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f t="shared" si="2"/>
        <v>15392.626243383773</v>
      </c>
      <c r="N11" s="2">
        <f t="shared" si="3"/>
        <v>12761.69333103351</v>
      </c>
      <c r="Q11" s="1">
        <f>('[1]By Year (Episodes)'!$N$167)</f>
        <v>6962.1494410668756</v>
      </c>
    </row>
    <row r="12" spans="1:17" x14ac:dyDescent="0.25">
      <c r="A12" t="s">
        <v>7</v>
      </c>
      <c r="B12" s="2">
        <v>2026.936924923323</v>
      </c>
      <c r="C12" s="2">
        <v>12575.546257554626</v>
      </c>
      <c r="D12" s="2">
        <v>7812.5</v>
      </c>
      <c r="E12" s="2">
        <v>4121.9682835820895</v>
      </c>
      <c r="F12" s="2">
        <f t="shared" si="0"/>
        <v>10194.023128777313</v>
      </c>
      <c r="G12" s="2">
        <f t="shared" si="1"/>
        <v>8170.0048470455722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f t="shared" si="2"/>
        <v>12659.587886767651</v>
      </c>
      <c r="N12" s="2">
        <f t="shared" si="3"/>
        <v>10099.9357329748</v>
      </c>
      <c r="Q12" s="1">
        <f>('[1]By Year (Episodes)'!$N$179)</f>
        <v>4647.9701902333791</v>
      </c>
    </row>
    <row r="13" spans="1:17" x14ac:dyDescent="0.25">
      <c r="A13" t="s">
        <v>6</v>
      </c>
      <c r="B13" s="2">
        <v>3664.0440947681914</v>
      </c>
      <c r="C13" s="2">
        <v>8902.8358902835898</v>
      </c>
      <c r="D13" s="2">
        <v>9596.9945355191248</v>
      </c>
      <c r="E13" s="2">
        <v>7719.2164179104475</v>
      </c>
      <c r="F13" s="2">
        <f t="shared" si="0"/>
        <v>9249.9152129013564</v>
      </c>
      <c r="G13" s="2">
        <f t="shared" si="1"/>
        <v>8739.6822812377195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f t="shared" si="2"/>
        <v>8630.1444033279986</v>
      </c>
      <c r="N13" s="2">
        <f t="shared" si="3"/>
        <v>7951.031775967429</v>
      </c>
      <c r="Q13" s="1">
        <f>('[1]By Year (Episodes)'!$N$188)</f>
        <v>5040.2039615610902</v>
      </c>
    </row>
    <row r="14" spans="1:17" x14ac:dyDescent="0.25">
      <c r="A14" t="s">
        <v>5</v>
      </c>
      <c r="B14" s="2">
        <v>492.95461617104507</v>
      </c>
      <c r="C14" s="2">
        <v>1580.6601580660158</v>
      </c>
      <c r="D14" s="2">
        <v>930.66939890710387</v>
      </c>
      <c r="E14" s="2">
        <v>652.98507462686564</v>
      </c>
      <c r="F14" s="2">
        <f t="shared" si="0"/>
        <v>1255.66477848656</v>
      </c>
      <c r="G14" s="2">
        <f t="shared" si="1"/>
        <v>1054.7715438666619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f t="shared" si="2"/>
        <v>1491.2564535662571</v>
      </c>
      <c r="N14" s="2">
        <f t="shared" si="3"/>
        <v>1270.3579718927811</v>
      </c>
      <c r="Q14" s="1">
        <f>('[1]By Year (Episodes)'!$N$208)</f>
        <v>862.91429692096494</v>
      </c>
    </row>
    <row r="15" spans="1:17" x14ac:dyDescent="0.25">
      <c r="A15" t="s">
        <v>4</v>
      </c>
      <c r="B15" s="2">
        <v>1381.0730319598169</v>
      </c>
      <c r="C15" s="2">
        <v>3788.9353788935377</v>
      </c>
      <c r="D15" s="2">
        <v>4200.8196721311469</v>
      </c>
      <c r="E15" s="2">
        <v>3538.9458955223877</v>
      </c>
      <c r="F15" s="2">
        <f t="shared" si="0"/>
        <v>3994.8775255123423</v>
      </c>
      <c r="G15" s="2">
        <f t="shared" si="1"/>
        <v>3842.9003155156911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f t="shared" si="2"/>
        <v>4321.8521973402894</v>
      </c>
      <c r="N15" s="2">
        <f t="shared" si="3"/>
        <v>4093.0931628554722</v>
      </c>
      <c r="Q15" s="1">
        <f>('[1]By Year (Episodes)'!$N$212)</f>
        <v>3696.8032947636793</v>
      </c>
    </row>
    <row r="16" spans="1:17" x14ac:dyDescent="0.25">
      <c r="A16" t="s">
        <v>3</v>
      </c>
      <c r="B16" s="2">
        <v>1613.1039694181445</v>
      </c>
      <c r="C16" s="2">
        <v>8623.8958623895851</v>
      </c>
      <c r="D16" s="2">
        <v>5122.9508196721317</v>
      </c>
      <c r="E16" s="2">
        <v>2979.2444029850744</v>
      </c>
      <c r="F16" s="2">
        <f t="shared" si="0"/>
        <v>6873.4233410308589</v>
      </c>
      <c r="G16" s="2">
        <f t="shared" si="1"/>
        <v>5575.3636950155969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f t="shared" si="2"/>
        <v>7505.6864802995997</v>
      </c>
      <c r="N16" s="2">
        <f t="shared" si="3"/>
        <v>6073.3174342525454</v>
      </c>
      <c r="Q16" s="1">
        <f>('[1]By Year (Episodes)'!$N$223)</f>
        <v>3706.6091390468723</v>
      </c>
    </row>
    <row r="17" spans="1:17" x14ac:dyDescent="0.25">
      <c r="A17" t="s">
        <v>2</v>
      </c>
      <c r="B17" s="2">
        <v>3162.1994043650266</v>
      </c>
      <c r="C17" s="2">
        <v>17666.201766620175</v>
      </c>
      <c r="D17" s="2">
        <v>10835.040983606557</v>
      </c>
      <c r="E17" s="2">
        <v>6016.7910447761196</v>
      </c>
      <c r="F17" s="2">
        <f t="shared" si="0"/>
        <v>14250.621375113366</v>
      </c>
      <c r="G17" s="2">
        <f t="shared" si="1"/>
        <v>11506.011265000949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f t="shared" si="2"/>
        <v>16562.60076960695</v>
      </c>
      <c r="N17" s="2">
        <f t="shared" si="3"/>
        <v>13106.729460137101</v>
      </c>
      <c r="Q17" s="1">
        <f>('[1]By Year (Episodes)'!$N$234)</f>
        <v>5579.5253971366938</v>
      </c>
    </row>
    <row r="18" spans="1:17" x14ac:dyDescent="0.25">
      <c r="A18" t="s">
        <v>1</v>
      </c>
      <c r="B18" s="2">
        <v>2305.6407521002802</v>
      </c>
      <c r="C18" s="2">
        <v>14667.596466759647</v>
      </c>
      <c r="D18" s="2">
        <v>5370.5601092896177</v>
      </c>
      <c r="E18" s="2">
        <v>3008.3955223880598</v>
      </c>
      <c r="F18" s="2">
        <f t="shared" si="0"/>
        <v>10019.078288024633</v>
      </c>
      <c r="G18" s="2">
        <f t="shared" si="1"/>
        <v>7682.1840328124417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f t="shared" si="2"/>
        <v>10411.246872013635</v>
      </c>
      <c r="N18" s="2">
        <f t="shared" si="3"/>
        <v>7918.6896323512656</v>
      </c>
      <c r="Q18" s="1">
        <f>('[1]By Year (Episodes)'!$N$239)</f>
        <v>3039.8117277897627</v>
      </c>
    </row>
    <row r="19" spans="1:17" x14ac:dyDescent="0.25">
      <c r="A19" t="s">
        <v>0</v>
      </c>
      <c r="B19" s="2">
        <v>1256.611992710139</v>
      </c>
      <c r="C19" s="2">
        <v>3068.3403068340308</v>
      </c>
      <c r="D19" s="2">
        <v>4072.7459016393441</v>
      </c>
      <c r="E19" s="2">
        <v>2856.8097014925374</v>
      </c>
      <c r="F19" s="2">
        <f t="shared" si="0"/>
        <v>3570.5431042366872</v>
      </c>
      <c r="G19" s="2">
        <f t="shared" si="1"/>
        <v>3332.6319699886371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f t="shared" si="2"/>
        <v>2353.6959397513665</v>
      </c>
      <c r="N19" s="2">
        <f t="shared" si="3"/>
        <v>2248.5256829966938</v>
      </c>
      <c r="Q19" s="1">
        <f>('[1]By Year (Episodes)'!$N$251)</f>
        <v>1510.1000196116886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22269.186142880822</v>
      </c>
      <c r="C2" s="2">
        <v>117213.11475409837</v>
      </c>
      <c r="D2" s="2">
        <v>76604.705787065162</v>
      </c>
      <c r="E2" s="2">
        <v>49976.434056946404</v>
      </c>
      <c r="F2" s="2">
        <f t="shared" ref="F2:F19" si="0">AVERAGE(C2:D2)</f>
        <v>96908.910270581764</v>
      </c>
      <c r="G2" s="2">
        <f t="shared" ref="G2:G19" si="1">AVERAGE(C2:E2)</f>
        <v>81264.751532703303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595.88927565058839</v>
      </c>
      <c r="C3" s="2">
        <v>2231.8783330041479</v>
      </c>
      <c r="D3" s="2">
        <v>1429.5549345968493</v>
      </c>
      <c r="E3" s="2">
        <v>962.04496936427404</v>
      </c>
      <c r="F3" s="2">
        <f t="shared" si="0"/>
        <v>1830.7166338004986</v>
      </c>
      <c r="G3" s="2">
        <f t="shared" si="1"/>
        <v>1541.1594123217571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4134.5516326868883</v>
      </c>
      <c r="C4" s="2">
        <v>11850.681414181316</v>
      </c>
      <c r="D4" s="2">
        <v>13732.636779654153</v>
      </c>
      <c r="E4" s="2">
        <v>14125.703512711745</v>
      </c>
      <c r="F4" s="2">
        <f t="shared" si="0"/>
        <v>12791.659096917734</v>
      </c>
      <c r="G4" s="2">
        <f t="shared" si="1"/>
        <v>13236.340568849069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380.40775733465938</v>
      </c>
      <c r="C5" s="2">
        <v>1530.7130159984199</v>
      </c>
      <c r="D5" s="2">
        <v>939.53752075486977</v>
      </c>
      <c r="E5" s="2">
        <v>751.33771382627742</v>
      </c>
      <c r="F5" s="2">
        <f t="shared" si="0"/>
        <v>1235.1252683766447</v>
      </c>
      <c r="G5" s="2">
        <f t="shared" si="1"/>
        <v>1073.862750193189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390.14586441239845</v>
      </c>
      <c r="C6" s="2">
        <v>1343.0772269405491</v>
      </c>
      <c r="D6" s="2">
        <v>1101.5267484712267</v>
      </c>
      <c r="E6" s="2">
        <v>695.88843605312036</v>
      </c>
      <c r="F6" s="2">
        <f t="shared" si="0"/>
        <v>1222.3019877058878</v>
      </c>
      <c r="G6" s="2">
        <f t="shared" si="1"/>
        <v>1046.8308038216319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283.02668655726836</v>
      </c>
      <c r="C7" s="2">
        <v>3298.4396602804659</v>
      </c>
      <c r="D7" s="2">
        <v>1336.4111286599441</v>
      </c>
      <c r="E7" s="2">
        <v>338.24059441625775</v>
      </c>
      <c r="F7" s="2">
        <f t="shared" si="0"/>
        <v>2317.425394470205</v>
      </c>
      <c r="G7" s="2">
        <f t="shared" si="1"/>
        <v>1657.6971277855557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647.27333001823308</v>
      </c>
      <c r="C8" s="2">
        <v>1392.4550661663047</v>
      </c>
      <c r="D8" s="2">
        <v>1214.9192078726765</v>
      </c>
      <c r="E8" s="2">
        <v>1039.6739582466937</v>
      </c>
      <c r="F8" s="2">
        <f t="shared" si="0"/>
        <v>1303.6871370194906</v>
      </c>
      <c r="G8" s="2">
        <f t="shared" si="1"/>
        <v>1215.682744095225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888.0324879827615</v>
      </c>
      <c r="C9" s="2">
        <v>6596.8793205609318</v>
      </c>
      <c r="D9" s="2">
        <v>6625.3594135989952</v>
      </c>
      <c r="E9" s="2">
        <v>2938.8117219773212</v>
      </c>
      <c r="F9" s="2">
        <f t="shared" si="0"/>
        <v>6611.1193670799639</v>
      </c>
      <c r="G9" s="2">
        <f t="shared" si="1"/>
        <v>5387.0168187124164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109.60550306646778</v>
      </c>
      <c r="C10" s="2">
        <v>187.63578905787082</v>
      </c>
      <c r="D10" s="2">
        <v>109.34272870854088</v>
      </c>
      <c r="E10" s="2">
        <v>124.76087498960325</v>
      </c>
      <c r="F10" s="2">
        <f t="shared" si="0"/>
        <v>148.48925888320585</v>
      </c>
      <c r="G10" s="2">
        <f t="shared" si="1"/>
        <v>140.5797975853383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2035.2643792474721</v>
      </c>
      <c r="C11" s="2">
        <v>17055.105668575943</v>
      </c>
      <c r="D11" s="2">
        <v>9929.9396590126744</v>
      </c>
      <c r="E11" s="2">
        <v>5902.5756189525628</v>
      </c>
      <c r="F11" s="2">
        <f t="shared" si="0"/>
        <v>13492.522663794309</v>
      </c>
      <c r="G11" s="2">
        <f t="shared" si="1"/>
        <v>10962.540315513726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1984.501906182662</v>
      </c>
      <c r="C12" s="2">
        <v>13114.754098360656</v>
      </c>
      <c r="D12" s="2">
        <v>8520.633377880371</v>
      </c>
      <c r="E12" s="2">
        <v>4483.0741079597437</v>
      </c>
      <c r="F12" s="2">
        <f t="shared" si="0"/>
        <v>10817.693738120513</v>
      </c>
      <c r="G12" s="2">
        <f t="shared" si="1"/>
        <v>8706.1538614002566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2103.0167412564233</v>
      </c>
      <c r="C13" s="2">
        <v>7416.5514517084739</v>
      </c>
      <c r="D13" s="2">
        <v>5706.0705463086706</v>
      </c>
      <c r="E13" s="2">
        <v>4208.6001829826164</v>
      </c>
      <c r="F13" s="2">
        <f t="shared" si="0"/>
        <v>6561.3109990085723</v>
      </c>
      <c r="G13" s="2">
        <f t="shared" si="1"/>
        <v>5777.0740603332533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435.93568705453339</v>
      </c>
      <c r="C14" s="2">
        <v>1481.3351767726645</v>
      </c>
      <c r="D14" s="2">
        <v>992.18401976268569</v>
      </c>
      <c r="E14" s="2">
        <v>632.12176661398985</v>
      </c>
      <c r="F14" s="2">
        <f t="shared" si="0"/>
        <v>1236.7595982676751</v>
      </c>
      <c r="G14" s="2">
        <f t="shared" si="1"/>
        <v>1035.2136543831132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1161.3210674622906</v>
      </c>
      <c r="C15" s="2">
        <v>3881.098163144381</v>
      </c>
      <c r="D15" s="2">
        <v>3758.1500830194791</v>
      </c>
      <c r="E15" s="2">
        <v>2897.2247636474535</v>
      </c>
      <c r="F15" s="2">
        <f t="shared" si="0"/>
        <v>3819.6241230819301</v>
      </c>
      <c r="G15" s="2">
        <f t="shared" si="1"/>
        <v>3512.1576699371049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1434.6096469418201</v>
      </c>
      <c r="C16" s="2">
        <v>8107.8412008690493</v>
      </c>
      <c r="D16" s="2">
        <v>4527.598914672174</v>
      </c>
      <c r="E16" s="2">
        <v>2711.4696831073775</v>
      </c>
      <c r="F16" s="2">
        <f t="shared" si="0"/>
        <v>6317.7200577706117</v>
      </c>
      <c r="G16" s="2">
        <f t="shared" si="1"/>
        <v>5115.6365995495335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2268.3573678103762</v>
      </c>
      <c r="C17" s="2">
        <v>18506.814141813156</v>
      </c>
      <c r="D17" s="2">
        <v>8642.1252986676391</v>
      </c>
      <c r="E17" s="2">
        <v>4025.6175663311988</v>
      </c>
      <c r="F17" s="2">
        <f t="shared" si="0"/>
        <v>13574.469720240399</v>
      </c>
      <c r="G17" s="2">
        <f t="shared" si="1"/>
        <v>10391.519002270665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2209.0999502734958</v>
      </c>
      <c r="C18" s="2">
        <v>18022.911317400751</v>
      </c>
      <c r="D18" s="2">
        <v>6937.188676952982</v>
      </c>
      <c r="E18" s="2">
        <v>2977.6262164185314</v>
      </c>
      <c r="F18" s="2">
        <f t="shared" si="0"/>
        <v>12480.049997176866</v>
      </c>
      <c r="G18" s="2">
        <f t="shared" si="1"/>
        <v>9312.5754035907539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710.46742913973151</v>
      </c>
      <c r="C19" s="2">
        <v>1185.0681414181315</v>
      </c>
      <c r="D19" s="2">
        <v>1065.0791722350464</v>
      </c>
      <c r="E19" s="2">
        <v>1106.2130915744822</v>
      </c>
      <c r="F19" s="2">
        <f t="shared" si="0"/>
        <v>1125.0736568265888</v>
      </c>
      <c r="G19" s="2">
        <f t="shared" si="1"/>
        <v>1118.7868017425533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30624.092888243831</v>
      </c>
      <c r="C2" s="2">
        <v>95597.484276729563</v>
      </c>
      <c r="D2" s="2">
        <v>82474.226804123711</v>
      </c>
      <c r="E2" s="2">
        <v>54156.698564593295</v>
      </c>
      <c r="F2" s="2">
        <f t="shared" ref="F2:F19" si="0">AVERAGE(C2:D2)</f>
        <v>89035.855540426637</v>
      </c>
      <c r="G2" s="2">
        <f t="shared" ref="G2:G19" si="1">AVERAGE(C2:E2)</f>
        <v>77409.46988181553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511.61103047895506</v>
      </c>
      <c r="C3" s="2">
        <v>1257.8616352201259</v>
      </c>
      <c r="D3" s="2">
        <v>1080.0196367206677</v>
      </c>
      <c r="E3" s="2">
        <v>1046.6507177033493</v>
      </c>
      <c r="F3" s="2">
        <f t="shared" si="0"/>
        <v>1168.9406359703967</v>
      </c>
      <c r="G3" s="2">
        <f t="shared" si="1"/>
        <v>1128.1773298813807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3153.1204644412192</v>
      </c>
      <c r="C4" s="2">
        <v>8427.6729559748419</v>
      </c>
      <c r="D4" s="2">
        <v>8001.963672066764</v>
      </c>
      <c r="E4" s="2">
        <v>7775.119617224881</v>
      </c>
      <c r="F4" s="2">
        <f t="shared" si="0"/>
        <v>8214.8183140208021</v>
      </c>
      <c r="G4" s="2">
        <f t="shared" si="1"/>
        <v>8068.2520817554951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380.98693759071119</v>
      </c>
      <c r="C5" s="2">
        <v>1635.2201257861634</v>
      </c>
      <c r="D5" s="2">
        <v>1178.2032400589101</v>
      </c>
      <c r="E5" s="2">
        <v>568.18181818181824</v>
      </c>
      <c r="F5" s="2">
        <f t="shared" si="0"/>
        <v>1406.7116829225367</v>
      </c>
      <c r="G5" s="2">
        <f t="shared" si="1"/>
        <v>1127.201728008964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449.92743105950655</v>
      </c>
      <c r="C6" s="2">
        <v>251.57232704402514</v>
      </c>
      <c r="D6" s="2">
        <v>1521.8458517427589</v>
      </c>
      <c r="E6" s="2">
        <v>1136.3636363636365</v>
      </c>
      <c r="F6" s="2">
        <f t="shared" si="0"/>
        <v>886.70908939339199</v>
      </c>
      <c r="G6" s="2">
        <f t="shared" si="1"/>
        <v>969.9272717168069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380.98693759071119</v>
      </c>
      <c r="C7" s="2">
        <v>1257.8616352201259</v>
      </c>
      <c r="D7" s="2">
        <v>441.82621502209128</v>
      </c>
      <c r="E7" s="2">
        <v>538.27751196172255</v>
      </c>
      <c r="F7" s="2">
        <f t="shared" si="0"/>
        <v>849.84392512110855</v>
      </c>
      <c r="G7" s="2">
        <f t="shared" si="1"/>
        <v>745.98845406797989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743.8316400580552</v>
      </c>
      <c r="C8" s="2">
        <v>1635.2201257861634</v>
      </c>
      <c r="D8" s="2">
        <v>1276.3868433971527</v>
      </c>
      <c r="E8" s="2">
        <v>747.60765550239239</v>
      </c>
      <c r="F8" s="2">
        <f t="shared" si="0"/>
        <v>1455.8034845916582</v>
      </c>
      <c r="G8" s="2">
        <f t="shared" si="1"/>
        <v>1219.7382082285696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1230.0435413642961</v>
      </c>
      <c r="C9" s="2">
        <v>8301.8867924528295</v>
      </c>
      <c r="D9" s="2">
        <v>6087.3834069710356</v>
      </c>
      <c r="E9" s="2">
        <v>2661.4832535885166</v>
      </c>
      <c r="F9" s="2">
        <f t="shared" si="0"/>
        <v>7194.6350997119325</v>
      </c>
      <c r="G9" s="2">
        <f t="shared" si="1"/>
        <v>5683.5844843374607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83.454281567489105</v>
      </c>
      <c r="C10" s="2">
        <v>0</v>
      </c>
      <c r="D10" s="2">
        <v>98.183603338242506</v>
      </c>
      <c r="E10" s="2">
        <v>59.808612440191382</v>
      </c>
      <c r="F10" s="2">
        <f t="shared" si="0"/>
        <v>49.091801669121253</v>
      </c>
      <c r="G10" s="2">
        <f t="shared" si="1"/>
        <v>52.664071926144629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3160.3773584905662</v>
      </c>
      <c r="C11" s="2">
        <v>13333.333333333334</v>
      </c>
      <c r="D11" s="2">
        <v>10505.645557191949</v>
      </c>
      <c r="E11" s="2">
        <v>6339.712918660287</v>
      </c>
      <c r="F11" s="2">
        <f t="shared" si="0"/>
        <v>11919.489445262641</v>
      </c>
      <c r="G11" s="2">
        <f t="shared" si="1"/>
        <v>10059.56393639519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1846.8795355587808</v>
      </c>
      <c r="C12" s="2">
        <v>12201.25786163522</v>
      </c>
      <c r="D12" s="2">
        <v>5105.5473735886108</v>
      </c>
      <c r="E12" s="2">
        <v>2422.2488038277515</v>
      </c>
      <c r="F12" s="2">
        <f t="shared" si="0"/>
        <v>8653.402617611915</v>
      </c>
      <c r="G12" s="2">
        <f t="shared" si="1"/>
        <v>6576.3513463505269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4767.7793904208993</v>
      </c>
      <c r="C13" s="2">
        <v>7169.8113207547167</v>
      </c>
      <c r="D13" s="2">
        <v>12223.858615611192</v>
      </c>
      <c r="E13" s="2">
        <v>8133.971291866028</v>
      </c>
      <c r="F13" s="2">
        <f t="shared" si="0"/>
        <v>9696.834968182955</v>
      </c>
      <c r="G13" s="2">
        <f t="shared" si="1"/>
        <v>9175.8804094106454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1034.1074020319304</v>
      </c>
      <c r="C14" s="2">
        <v>2893.0817610062895</v>
      </c>
      <c r="D14" s="2">
        <v>2209.1310751104565</v>
      </c>
      <c r="E14" s="2">
        <v>1255.980861244019</v>
      </c>
      <c r="F14" s="2">
        <f t="shared" si="0"/>
        <v>2551.106418058373</v>
      </c>
      <c r="G14" s="2">
        <f t="shared" si="1"/>
        <v>2119.3978991202553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2365.7474600870828</v>
      </c>
      <c r="C15" s="2">
        <v>5157.232704402516</v>
      </c>
      <c r="D15" s="2">
        <v>5301.9145802650955</v>
      </c>
      <c r="E15" s="2">
        <v>5083.7320574162677</v>
      </c>
      <c r="F15" s="2">
        <f t="shared" si="0"/>
        <v>5229.5736423338058</v>
      </c>
      <c r="G15" s="2">
        <f t="shared" si="1"/>
        <v>5180.9597806946267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1952.1044992743105</v>
      </c>
      <c r="C16" s="2">
        <v>5031.4465408805036</v>
      </c>
      <c r="D16" s="2">
        <v>5203.7309769268531</v>
      </c>
      <c r="E16" s="2">
        <v>2781.1004784688994</v>
      </c>
      <c r="F16" s="2">
        <f t="shared" si="0"/>
        <v>5117.5887589036784</v>
      </c>
      <c r="G16" s="2">
        <f t="shared" si="1"/>
        <v>4338.7593320920851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3940.493468795356</v>
      </c>
      <c r="C17" s="2">
        <v>9182.3899371069183</v>
      </c>
      <c r="D17" s="2">
        <v>10309.278350515464</v>
      </c>
      <c r="E17" s="2">
        <v>6877.9904306220096</v>
      </c>
      <c r="F17" s="2">
        <f t="shared" si="0"/>
        <v>9745.8341438111911</v>
      </c>
      <c r="G17" s="2">
        <f t="shared" si="1"/>
        <v>8789.8862394147964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2347.6052249637155</v>
      </c>
      <c r="C18" s="2">
        <v>14842.767295597483</v>
      </c>
      <c r="D18" s="2">
        <v>6676.4850270004908</v>
      </c>
      <c r="E18" s="2">
        <v>2631.5789473684208</v>
      </c>
      <c r="F18" s="2">
        <f t="shared" si="0"/>
        <v>10759.626161298987</v>
      </c>
      <c r="G18" s="2">
        <f t="shared" si="1"/>
        <v>8050.2770899887983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2002.9027576197386</v>
      </c>
      <c r="C19" s="2">
        <v>3018.867924528302</v>
      </c>
      <c r="D19" s="2">
        <v>5154.6391752577319</v>
      </c>
      <c r="E19" s="2">
        <v>4037.0813397129191</v>
      </c>
      <c r="F19" s="2">
        <f t="shared" si="0"/>
        <v>4086.753549893017</v>
      </c>
      <c r="G19" s="2">
        <f t="shared" si="1"/>
        <v>4070.1961464996511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23911.989795918369</v>
      </c>
      <c r="C2" s="2">
        <v>110293.09141660853</v>
      </c>
      <c r="D2" s="2">
        <v>79043.906912759383</v>
      </c>
      <c r="E2" s="2">
        <v>48745.881245376913</v>
      </c>
      <c r="F2" s="2">
        <f t="shared" ref="F2:F19" si="0">AVERAGE(C2:D2)</f>
        <v>94668.499164683948</v>
      </c>
      <c r="G2" s="2">
        <f t="shared" ref="G2:G19" si="1">AVERAGE(C2:E2)</f>
        <v>79360.959858248272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684.3112244897959</v>
      </c>
      <c r="C3" s="2">
        <v>3489.1835310537335</v>
      </c>
      <c r="D3" s="2">
        <v>2155.2218273529747</v>
      </c>
      <c r="E3" s="2">
        <v>1028.848093605003</v>
      </c>
      <c r="F3" s="2">
        <f t="shared" si="0"/>
        <v>2822.2026792033539</v>
      </c>
      <c r="G3" s="2">
        <f t="shared" si="1"/>
        <v>2224.417817337237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2100.7653061224487</v>
      </c>
      <c r="C4" s="2">
        <v>5792.0446615491974</v>
      </c>
      <c r="D4" s="2">
        <v>6121.7471053536628</v>
      </c>
      <c r="E4" s="2">
        <v>6126.0170802232533</v>
      </c>
      <c r="F4" s="2">
        <f t="shared" si="0"/>
        <v>5956.8958834514306</v>
      </c>
      <c r="G4" s="2">
        <f t="shared" si="1"/>
        <v>6013.2696157087048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202.16836734693877</v>
      </c>
      <c r="C5" s="2">
        <v>523.37752965805998</v>
      </c>
      <c r="D5" s="2">
        <v>722.22859108105013</v>
      </c>
      <c r="E5" s="2">
        <v>470.71481406764849</v>
      </c>
      <c r="F5" s="2">
        <f t="shared" si="0"/>
        <v>622.80306036955506</v>
      </c>
      <c r="G5" s="2">
        <f t="shared" si="1"/>
        <v>572.10697826891953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336.09693877551018</v>
      </c>
      <c r="C6" s="2">
        <v>1465.457083042568</v>
      </c>
      <c r="D6" s="2">
        <v>1169.3224807978906</v>
      </c>
      <c r="E6" s="2">
        <v>571.58227422500158</v>
      </c>
      <c r="F6" s="2">
        <f t="shared" si="0"/>
        <v>1317.3897819202293</v>
      </c>
      <c r="G6" s="2">
        <f t="shared" si="1"/>
        <v>1068.7872793551535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180.48469387755102</v>
      </c>
      <c r="C7" s="2">
        <v>837.40404745289607</v>
      </c>
      <c r="D7" s="2">
        <v>286.59864725438496</v>
      </c>
      <c r="E7" s="2">
        <v>228.63290969000067</v>
      </c>
      <c r="F7" s="2">
        <f t="shared" si="0"/>
        <v>562.00134735364054</v>
      </c>
      <c r="G7" s="2">
        <f t="shared" si="1"/>
        <v>450.87853479909387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712.37244897959192</v>
      </c>
      <c r="C8" s="2">
        <v>1605.0244242847175</v>
      </c>
      <c r="D8" s="2">
        <v>1570.5605869540295</v>
      </c>
      <c r="E8" s="2">
        <v>1022.1235962611795</v>
      </c>
      <c r="F8" s="2">
        <f t="shared" si="0"/>
        <v>1587.7925056193735</v>
      </c>
      <c r="G8" s="2">
        <f t="shared" si="1"/>
        <v>1399.2362024999754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1070.1530612244899</v>
      </c>
      <c r="C9" s="2">
        <v>6140.9630146545705</v>
      </c>
      <c r="D9" s="2">
        <v>7130.5743436890971</v>
      </c>
      <c r="E9" s="2">
        <v>3362.2486719117746</v>
      </c>
      <c r="F9" s="2">
        <f t="shared" si="0"/>
        <v>6635.7686791718334</v>
      </c>
      <c r="G9" s="2">
        <f t="shared" si="1"/>
        <v>5544.5953434184803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146.04591836734693</v>
      </c>
      <c r="C10" s="2">
        <v>558.2693649685973</v>
      </c>
      <c r="D10" s="2">
        <v>194.88708013298177</v>
      </c>
      <c r="E10" s="2">
        <v>121.04095218882388</v>
      </c>
      <c r="F10" s="2">
        <f t="shared" si="0"/>
        <v>376.57822255078952</v>
      </c>
      <c r="G10" s="2">
        <f t="shared" si="1"/>
        <v>291.39913243013433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2520.408163265306</v>
      </c>
      <c r="C11" s="2">
        <v>15596.650383810187</v>
      </c>
      <c r="D11" s="2">
        <v>12014.215292903818</v>
      </c>
      <c r="E11" s="2">
        <v>6798.4668146056083</v>
      </c>
      <c r="F11" s="2">
        <f t="shared" si="0"/>
        <v>13805.432838357003</v>
      </c>
      <c r="G11" s="2">
        <f t="shared" si="1"/>
        <v>11469.777497106537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2606.5051020408164</v>
      </c>
      <c r="C12" s="2">
        <v>14829.030006978366</v>
      </c>
      <c r="D12" s="2">
        <v>10329.015247048035</v>
      </c>
      <c r="E12" s="2">
        <v>6253.7825297559011</v>
      </c>
      <c r="F12" s="2">
        <f t="shared" si="0"/>
        <v>12579.022627013201</v>
      </c>
      <c r="G12" s="2">
        <f t="shared" si="1"/>
        <v>10470.609261260768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2442.6020408163267</v>
      </c>
      <c r="C13" s="2">
        <v>8060.0139567341248</v>
      </c>
      <c r="D13" s="2">
        <v>5823.6845122091026</v>
      </c>
      <c r="E13" s="2">
        <v>4135.5658664514831</v>
      </c>
      <c r="F13" s="2">
        <f t="shared" si="0"/>
        <v>6941.8492344716142</v>
      </c>
      <c r="G13" s="2">
        <f t="shared" si="1"/>
        <v>6006.4214451315711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579.08163265306121</v>
      </c>
      <c r="C14" s="2">
        <v>1395.6734124214934</v>
      </c>
      <c r="D14" s="2">
        <v>1696.663991745959</v>
      </c>
      <c r="E14" s="2">
        <v>1008.6746015735323</v>
      </c>
      <c r="F14" s="2">
        <f t="shared" si="0"/>
        <v>1546.1687020837262</v>
      </c>
      <c r="G14" s="2">
        <f t="shared" si="1"/>
        <v>1367.0040019136616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1506.3775510204082</v>
      </c>
      <c r="C15" s="2">
        <v>3105.3733426378226</v>
      </c>
      <c r="D15" s="2">
        <v>4276.0518170354235</v>
      </c>
      <c r="E15" s="2">
        <v>3362.2486719117746</v>
      </c>
      <c r="F15" s="2">
        <f t="shared" si="0"/>
        <v>3690.7125798366233</v>
      </c>
      <c r="G15" s="2">
        <f t="shared" si="1"/>
        <v>3581.2246105283407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1740.4336734693877</v>
      </c>
      <c r="C16" s="2">
        <v>8688.0669923237965</v>
      </c>
      <c r="D16" s="2">
        <v>5789.2926745385766</v>
      </c>
      <c r="E16" s="2">
        <v>3200.8607356600091</v>
      </c>
      <c r="F16" s="2">
        <f t="shared" si="0"/>
        <v>7238.6798334311861</v>
      </c>
      <c r="G16" s="2">
        <f t="shared" si="1"/>
        <v>5892.740134174127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3855.8673469387754</v>
      </c>
      <c r="C17" s="2">
        <v>21912.072575017446</v>
      </c>
      <c r="D17" s="2">
        <v>12312.277886048378</v>
      </c>
      <c r="E17" s="2">
        <v>6993.4772375764915</v>
      </c>
      <c r="F17" s="2">
        <f t="shared" si="0"/>
        <v>17112.175230532914</v>
      </c>
      <c r="G17" s="2">
        <f t="shared" si="1"/>
        <v>13739.275899547438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2235.9693877551022</v>
      </c>
      <c r="C18" s="2">
        <v>15282.623866015352</v>
      </c>
      <c r="D18" s="2">
        <v>6626.1607245213809</v>
      </c>
      <c r="E18" s="2">
        <v>3402.595655974716</v>
      </c>
      <c r="F18" s="2">
        <f t="shared" si="0"/>
        <v>10954.392295268366</v>
      </c>
      <c r="G18" s="2">
        <f t="shared" si="1"/>
        <v>8437.1267488371504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477.67857142857144</v>
      </c>
      <c r="C19" s="2">
        <v>1011.8632240055827</v>
      </c>
      <c r="D19" s="2">
        <v>791.01226642210258</v>
      </c>
      <c r="E19" s="2">
        <v>605.20476094411947</v>
      </c>
      <c r="F19" s="2">
        <f t="shared" si="0"/>
        <v>901.43774521384262</v>
      </c>
      <c r="G19" s="2">
        <f t="shared" si="1"/>
        <v>802.69341712393486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82"/>
  <sheetViews>
    <sheetView workbookViewId="0">
      <selection activeCell="D11" sqref="D11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</row>
    <row r="2" spans="1:16" x14ac:dyDescent="0.25">
      <c r="A2" t="s">
        <v>17</v>
      </c>
      <c r="B2" s="2">
        <f>AVERAGE(B23,B44,B65)</f>
        <v>27141.042899946013</v>
      </c>
      <c r="C2" s="2">
        <f t="shared" ref="C2:E2" si="0">AVERAGE(C23,C44,C65)</f>
        <v>116145.91313807543</v>
      </c>
      <c r="D2" s="2">
        <f t="shared" si="0"/>
        <v>80807.047281727311</v>
      </c>
      <c r="E2" s="2">
        <f t="shared" si="0"/>
        <v>50626.544248224011</v>
      </c>
      <c r="F2" s="2">
        <f t="shared" ref="F2:F19" si="1">AVERAGE(C2:D2)</f>
        <v>98476.480209901376</v>
      </c>
      <c r="G2" s="2">
        <f t="shared" ref="G2:G19" si="2">AVERAGE(C2:E2)</f>
        <v>82526.501556008923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/>
    </row>
    <row r="3" spans="1:16" x14ac:dyDescent="0.25">
      <c r="A3" t="s">
        <v>16</v>
      </c>
      <c r="B3" s="2">
        <f t="shared" ref="B3:E19" si="3">AVERAGE(B24,B45,B66)</f>
        <v>687.88576921677043</v>
      </c>
      <c r="C3" s="2">
        <f t="shared" si="3"/>
        <v>3101.0659480508307</v>
      </c>
      <c r="D3" s="2">
        <f t="shared" si="3"/>
        <v>2076.1515754347784</v>
      </c>
      <c r="E3" s="2">
        <f t="shared" si="3"/>
        <v>953.55430962602225</v>
      </c>
      <c r="F3" s="2">
        <f t="shared" si="1"/>
        <v>2588.6087617428047</v>
      </c>
      <c r="G3" s="2">
        <f t="shared" si="2"/>
        <v>2043.5906110372107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/>
    </row>
    <row r="4" spans="1:16" x14ac:dyDescent="0.25">
      <c r="A4" t="s">
        <v>15</v>
      </c>
      <c r="B4" s="2">
        <f t="shared" si="3"/>
        <v>4263.807888826369</v>
      </c>
      <c r="C4" s="2">
        <f t="shared" si="3"/>
        <v>11836.154900702551</v>
      </c>
      <c r="D4" s="2">
        <f t="shared" si="3"/>
        <v>13446.844085237986</v>
      </c>
      <c r="E4" s="2">
        <f t="shared" si="3"/>
        <v>12721.828520547102</v>
      </c>
      <c r="F4" s="2">
        <f t="shared" si="1"/>
        <v>12641.49949297027</v>
      </c>
      <c r="G4" s="2">
        <f t="shared" si="2"/>
        <v>12668.275835495881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/>
    </row>
    <row r="5" spans="1:16" x14ac:dyDescent="0.25">
      <c r="A5" t="s">
        <v>14</v>
      </c>
      <c r="B5" s="2">
        <f t="shared" si="3"/>
        <v>449.72513962790532</v>
      </c>
      <c r="C5" s="2">
        <f t="shared" si="3"/>
        <v>3129.3410592431633</v>
      </c>
      <c r="D5" s="2">
        <f t="shared" si="3"/>
        <v>1719.9971206712491</v>
      </c>
      <c r="E5" s="2">
        <f t="shared" si="3"/>
        <v>864.33475012115071</v>
      </c>
      <c r="F5" s="2">
        <f t="shared" si="1"/>
        <v>2424.6690899572063</v>
      </c>
      <c r="G5" s="2">
        <f t="shared" si="2"/>
        <v>1904.5576433451879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/>
    </row>
    <row r="6" spans="1:16" x14ac:dyDescent="0.25">
      <c r="A6" t="s">
        <v>13</v>
      </c>
      <c r="B6" s="2">
        <f t="shared" si="3"/>
        <v>698.99870239170252</v>
      </c>
      <c r="C6" s="2">
        <f t="shared" si="3"/>
        <v>3030.6146790041057</v>
      </c>
      <c r="D6" s="2">
        <f t="shared" si="3"/>
        <v>1402.3457027671782</v>
      </c>
      <c r="E6" s="2">
        <f t="shared" si="3"/>
        <v>1387.2028379671447</v>
      </c>
      <c r="F6" s="2">
        <f t="shared" si="1"/>
        <v>2216.4801908856421</v>
      </c>
      <c r="G6" s="2">
        <f t="shared" si="2"/>
        <v>1940.0544065794763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/>
    </row>
    <row r="7" spans="1:16" x14ac:dyDescent="0.25">
      <c r="A7" t="s">
        <v>12</v>
      </c>
      <c r="B7" s="2">
        <f t="shared" si="3"/>
        <v>354.08979541327585</v>
      </c>
      <c r="C7" s="2">
        <f t="shared" si="3"/>
        <v>3324.2228608536952</v>
      </c>
      <c r="D7" s="2">
        <f t="shared" si="3"/>
        <v>1418.3753423377682</v>
      </c>
      <c r="E7" s="2">
        <f t="shared" si="3"/>
        <v>321.10944468118561</v>
      </c>
      <c r="F7" s="2">
        <f t="shared" si="1"/>
        <v>2371.2991015957318</v>
      </c>
      <c r="G7" s="2">
        <f t="shared" si="2"/>
        <v>1687.9025492908831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/>
    </row>
    <row r="8" spans="1:16" x14ac:dyDescent="0.25">
      <c r="A8" t="s">
        <v>11</v>
      </c>
      <c r="B8" s="2">
        <f t="shared" si="3"/>
        <v>811.02347030460987</v>
      </c>
      <c r="C8" s="2">
        <f t="shared" si="3"/>
        <v>1799.5549011140374</v>
      </c>
      <c r="D8" s="2">
        <f t="shared" si="3"/>
        <v>1434.6929365580488</v>
      </c>
      <c r="E8" s="2">
        <f t="shared" si="3"/>
        <v>1143.9189647528965</v>
      </c>
      <c r="F8" s="2">
        <f t="shared" si="1"/>
        <v>1617.1239188360432</v>
      </c>
      <c r="G8" s="2">
        <f t="shared" si="2"/>
        <v>1459.3889341416609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/>
    </row>
    <row r="9" spans="1:16" x14ac:dyDescent="0.25">
      <c r="A9" t="s">
        <v>10</v>
      </c>
      <c r="B9" s="2">
        <f t="shared" si="3"/>
        <v>318.22320232197643</v>
      </c>
      <c r="C9" s="2">
        <f t="shared" si="3"/>
        <v>1464.0117506220079</v>
      </c>
      <c r="D9" s="2">
        <f t="shared" si="3"/>
        <v>1373.7438565988602</v>
      </c>
      <c r="E9" s="2">
        <f t="shared" si="3"/>
        <v>672.74128460036343</v>
      </c>
      <c r="F9" s="2">
        <f t="shared" si="1"/>
        <v>1418.8778036104341</v>
      </c>
      <c r="G9" s="2">
        <f t="shared" si="2"/>
        <v>1170.1656306070772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/>
    </row>
    <row r="10" spans="1:16" x14ac:dyDescent="0.25">
      <c r="A10" t="s">
        <v>9</v>
      </c>
      <c r="B10" s="2">
        <f t="shared" si="3"/>
        <v>116.23651113153157</v>
      </c>
      <c r="C10" s="2">
        <f t="shared" si="3"/>
        <v>113.97195565601085</v>
      </c>
      <c r="D10" s="2">
        <f t="shared" si="3"/>
        <v>96.657854898919354</v>
      </c>
      <c r="E10" s="2">
        <f t="shared" si="3"/>
        <v>106.63551634717923</v>
      </c>
      <c r="F10" s="2">
        <f t="shared" si="1"/>
        <v>105.3149052774651</v>
      </c>
      <c r="G10" s="2">
        <f t="shared" si="2"/>
        <v>105.75510896736982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/>
    </row>
    <row r="11" spans="1:16" x14ac:dyDescent="0.25">
      <c r="A11" t="s">
        <v>8</v>
      </c>
      <c r="B11" s="2">
        <f t="shared" si="3"/>
        <v>2658.7740078463335</v>
      </c>
      <c r="C11" s="2">
        <f t="shared" si="3"/>
        <v>16804.668859813519</v>
      </c>
      <c r="D11" s="2">
        <f t="shared" si="3"/>
        <v>12721.733065713446</v>
      </c>
      <c r="E11" s="2">
        <f t="shared" si="3"/>
        <v>6405.3319068395467</v>
      </c>
      <c r="F11" s="2">
        <f t="shared" si="1"/>
        <v>14763.200962763483</v>
      </c>
      <c r="G11" s="2">
        <f t="shared" si="2"/>
        <v>11977.244610788839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/>
    </row>
    <row r="12" spans="1:16" x14ac:dyDescent="0.25">
      <c r="A12" t="s">
        <v>7</v>
      </c>
      <c r="B12" s="2">
        <f t="shared" si="3"/>
        <v>2229.6435132784018</v>
      </c>
      <c r="C12" s="2">
        <f t="shared" si="3"/>
        <v>13312.431529648871</v>
      </c>
      <c r="D12" s="2">
        <f t="shared" si="3"/>
        <v>8384.4392421970133</v>
      </c>
      <c r="E12" s="2">
        <f t="shared" si="3"/>
        <v>4032.4214272200202</v>
      </c>
      <c r="F12" s="2">
        <f t="shared" si="1"/>
        <v>10848.435385922941</v>
      </c>
      <c r="G12" s="2">
        <f t="shared" si="2"/>
        <v>8576.4307330219672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/>
    </row>
    <row r="13" spans="1:16" x14ac:dyDescent="0.25">
      <c r="A13" t="s">
        <v>6</v>
      </c>
      <c r="B13" s="2">
        <f t="shared" si="3"/>
        <v>2847.170820915062</v>
      </c>
      <c r="C13" s="2">
        <f t="shared" si="3"/>
        <v>8540.5045330926077</v>
      </c>
      <c r="D13" s="2">
        <f t="shared" si="3"/>
        <v>6993.3776134561658</v>
      </c>
      <c r="E13" s="2">
        <f t="shared" si="3"/>
        <v>4855.2516741296231</v>
      </c>
      <c r="F13" s="2">
        <f t="shared" si="1"/>
        <v>7766.9410732743872</v>
      </c>
      <c r="G13" s="2">
        <f t="shared" si="2"/>
        <v>6796.3779402261325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/>
    </row>
    <row r="14" spans="1:16" x14ac:dyDescent="0.25">
      <c r="A14" t="s">
        <v>5</v>
      </c>
      <c r="B14" s="2">
        <f t="shared" si="3"/>
        <v>583.61696882654724</v>
      </c>
      <c r="C14" s="2">
        <f t="shared" si="3"/>
        <v>1254.6137427095434</v>
      </c>
      <c r="D14" s="2">
        <f t="shared" si="3"/>
        <v>966.81663867912846</v>
      </c>
      <c r="E14" s="2">
        <f t="shared" si="3"/>
        <v>718.12524176561999</v>
      </c>
      <c r="F14" s="2">
        <f t="shared" si="1"/>
        <v>1110.7151906943359</v>
      </c>
      <c r="G14" s="2">
        <f t="shared" si="2"/>
        <v>979.85187438476396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/>
    </row>
    <row r="15" spans="1:16" x14ac:dyDescent="0.25">
      <c r="A15" t="s">
        <v>4</v>
      </c>
      <c r="B15" s="2">
        <f t="shared" si="3"/>
        <v>1781.3635161913701</v>
      </c>
      <c r="C15" s="2">
        <f t="shared" si="3"/>
        <v>3915.6473696909775</v>
      </c>
      <c r="D15" s="2">
        <f t="shared" si="3"/>
        <v>4086.8406620210967</v>
      </c>
      <c r="E15" s="2">
        <f t="shared" si="3"/>
        <v>3582.9487748640918</v>
      </c>
      <c r="F15" s="2">
        <f t="shared" si="1"/>
        <v>4001.2440158560371</v>
      </c>
      <c r="G15" s="2">
        <f t="shared" si="2"/>
        <v>3861.8122688587223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/>
    </row>
    <row r="16" spans="1:16" x14ac:dyDescent="0.25">
      <c r="A16" t="s">
        <v>3</v>
      </c>
      <c r="B16" s="2">
        <f t="shared" si="3"/>
        <v>2053.6946759056095</v>
      </c>
      <c r="C16" s="2">
        <f t="shared" si="3"/>
        <v>8939.6158369190453</v>
      </c>
      <c r="D16" s="2">
        <f t="shared" si="3"/>
        <v>5608.1715232842507</v>
      </c>
      <c r="E16" s="2">
        <f t="shared" si="3"/>
        <v>3249.8371568404132</v>
      </c>
      <c r="F16" s="2">
        <f t="shared" si="1"/>
        <v>7273.893680101648</v>
      </c>
      <c r="G16" s="2">
        <f t="shared" si="2"/>
        <v>5932.5415056812371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/>
    </row>
    <row r="17" spans="1:16" x14ac:dyDescent="0.25">
      <c r="A17" t="s">
        <v>2</v>
      </c>
      <c r="B17" s="2">
        <f t="shared" si="3"/>
        <v>3176.3417516117656</v>
      </c>
      <c r="C17" s="2">
        <f t="shared" si="3"/>
        <v>18726.110307998115</v>
      </c>
      <c r="D17" s="2">
        <f t="shared" si="3"/>
        <v>10333.981855059372</v>
      </c>
      <c r="E17" s="2">
        <f t="shared" si="3"/>
        <v>4729.094972235187</v>
      </c>
      <c r="F17" s="2">
        <f t="shared" si="1"/>
        <v>14530.046081528744</v>
      </c>
      <c r="G17" s="2">
        <f t="shared" si="2"/>
        <v>11263.062378430892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/>
    </row>
    <row r="18" spans="1:16" x14ac:dyDescent="0.25">
      <c r="A18" t="s">
        <v>1</v>
      </c>
      <c r="B18" s="2">
        <f t="shared" si="3"/>
        <v>2505.559719490137</v>
      </c>
      <c r="C18" s="2">
        <f t="shared" si="3"/>
        <v>15219.301327389001</v>
      </c>
      <c r="D18" s="2">
        <f t="shared" si="3"/>
        <v>6688.3394007167017</v>
      </c>
      <c r="E18" s="2">
        <f t="shared" si="3"/>
        <v>2968.8360259946598</v>
      </c>
      <c r="F18" s="2">
        <f t="shared" si="1"/>
        <v>10953.820364052852</v>
      </c>
      <c r="G18" s="2">
        <f t="shared" si="2"/>
        <v>8292.158918033454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/>
    </row>
    <row r="19" spans="1:16" x14ac:dyDescent="0.25">
      <c r="A19" t="s">
        <v>0</v>
      </c>
      <c r="B19" s="2">
        <f t="shared" si="3"/>
        <v>1056.3749235873993</v>
      </c>
      <c r="C19" s="2">
        <f t="shared" si="3"/>
        <v>1571.7787606128904</v>
      </c>
      <c r="D19" s="2">
        <f t="shared" si="3"/>
        <v>2045.0046969612404</v>
      </c>
      <c r="E19" s="2">
        <f t="shared" si="3"/>
        <v>1887.2919465862024</v>
      </c>
      <c r="F19" s="2">
        <f t="shared" si="1"/>
        <v>1808.3917287870654</v>
      </c>
      <c r="G19" s="2">
        <f t="shared" si="2"/>
        <v>1834.6918013867778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/>
    </row>
    <row r="21" spans="1:16" x14ac:dyDescent="0.25">
      <c r="A21" s="7" t="s">
        <v>32</v>
      </c>
    </row>
    <row r="22" spans="1:16" x14ac:dyDescent="0.25">
      <c r="B22" s="3" t="s">
        <v>29</v>
      </c>
      <c r="C22" s="3" t="s">
        <v>28</v>
      </c>
      <c r="D22" t="s">
        <v>27</v>
      </c>
      <c r="E22" t="s">
        <v>26</v>
      </c>
      <c r="F22" s="3" t="s">
        <v>25</v>
      </c>
      <c r="G22" s="3" t="s">
        <v>24</v>
      </c>
    </row>
    <row r="23" spans="1:16" x14ac:dyDescent="0.25">
      <c r="A23" t="s">
        <v>17</v>
      </c>
      <c r="B23" s="2">
        <v>27460.658815497525</v>
      </c>
      <c r="C23" s="2">
        <v>127279.57799547854</v>
      </c>
      <c r="D23" s="2">
        <v>84345.88636661855</v>
      </c>
      <c r="E23" s="2">
        <v>55878.813619310538</v>
      </c>
      <c r="F23" s="2">
        <f t="shared" ref="F23:F40" si="4">AVERAGE(C23:D23)</f>
        <v>105812.73218104854</v>
      </c>
      <c r="G23" s="2">
        <f t="shared" ref="G23:G40" si="5">AVERAGE(C23:E23)</f>
        <v>89168.092660469221</v>
      </c>
      <c r="I23" s="1"/>
    </row>
    <row r="24" spans="1:16" x14ac:dyDescent="0.25">
      <c r="A24" t="s">
        <v>16</v>
      </c>
      <c r="B24" s="2">
        <v>682.7103601297149</v>
      </c>
      <c r="C24" s="2">
        <v>3127.354935945742</v>
      </c>
      <c r="D24" s="2">
        <v>2256.9216638236453</v>
      </c>
      <c r="E24" s="2">
        <v>962.69554753309274</v>
      </c>
      <c r="F24" s="2">
        <f t="shared" si="4"/>
        <v>2692.1382998846939</v>
      </c>
      <c r="G24" s="2">
        <f t="shared" si="5"/>
        <v>2115.6573824341599</v>
      </c>
      <c r="I24" s="1"/>
    </row>
    <row r="25" spans="1:16" x14ac:dyDescent="0.25">
      <c r="A25" t="s">
        <v>15</v>
      </c>
      <c r="B25" s="2">
        <v>4833.5893497183815</v>
      </c>
      <c r="C25" s="2">
        <v>13112.283345892991</v>
      </c>
      <c r="D25" s="2">
        <v>15627.870358220705</v>
      </c>
      <c r="E25" s="2">
        <v>14928.859630494799</v>
      </c>
      <c r="F25" s="2">
        <f t="shared" si="4"/>
        <v>14370.076852056849</v>
      </c>
      <c r="G25" s="2">
        <f t="shared" si="5"/>
        <v>14556.337778202833</v>
      </c>
      <c r="I25" s="1"/>
    </row>
    <row r="26" spans="1:16" x14ac:dyDescent="0.25">
      <c r="A26" t="s">
        <v>14</v>
      </c>
      <c r="B26" s="2">
        <v>585.08277863116575</v>
      </c>
      <c r="C26" s="2">
        <v>3805.5764883195175</v>
      </c>
      <c r="D26" s="2">
        <v>2768.6655294580764</v>
      </c>
      <c r="E26" s="2">
        <v>1344.9423090535854</v>
      </c>
      <c r="F26" s="2">
        <f t="shared" si="4"/>
        <v>3287.121008888797</v>
      </c>
      <c r="G26" s="2">
        <f t="shared" si="5"/>
        <v>2639.7281089437265</v>
      </c>
      <c r="I26" s="1"/>
    </row>
    <row r="27" spans="1:16" x14ac:dyDescent="0.25">
      <c r="A27" t="s">
        <v>13</v>
      </c>
      <c r="B27" s="2">
        <v>749.61597542242703</v>
      </c>
      <c r="C27" s="2">
        <v>5048.9826676714392</v>
      </c>
      <c r="D27" s="2">
        <v>1167.8257446529326</v>
      </c>
      <c r="E27" s="2">
        <v>1465.279252495222</v>
      </c>
      <c r="F27" s="2">
        <f t="shared" si="4"/>
        <v>3108.4042061621858</v>
      </c>
      <c r="G27" s="2">
        <f t="shared" si="5"/>
        <v>2560.6958882731979</v>
      </c>
      <c r="I27" s="1"/>
    </row>
    <row r="28" spans="1:16" x14ac:dyDescent="0.25">
      <c r="A28" t="s">
        <v>12</v>
      </c>
      <c r="B28" s="2">
        <v>335.21078682369006</v>
      </c>
      <c r="C28" s="2">
        <v>3805.5764883195175</v>
      </c>
      <c r="D28" s="2">
        <v>1810.7859860910642</v>
      </c>
      <c r="E28" s="2">
        <v>403.48269271607563</v>
      </c>
      <c r="F28" s="2">
        <f t="shared" si="4"/>
        <v>2808.1812372052909</v>
      </c>
      <c r="G28" s="2">
        <f t="shared" si="5"/>
        <v>2006.6150557088858</v>
      </c>
      <c r="I28" s="1"/>
    </row>
    <row r="29" spans="1:16" x14ac:dyDescent="0.25">
      <c r="A29" t="s">
        <v>11</v>
      </c>
      <c r="B29" s="2">
        <v>815.83888035500934</v>
      </c>
      <c r="C29" s="2">
        <v>1582.5169555388093</v>
      </c>
      <c r="D29" s="2">
        <v>1430.2584962603332</v>
      </c>
      <c r="E29" s="2">
        <v>1245.8412968075315</v>
      </c>
      <c r="F29" s="2">
        <f t="shared" si="4"/>
        <v>1506.3877258995713</v>
      </c>
      <c r="G29" s="2">
        <f t="shared" si="5"/>
        <v>1419.5389162022248</v>
      </c>
      <c r="I29" s="1"/>
    </row>
    <row r="30" spans="1:16" x14ac:dyDescent="0.25">
      <c r="A30" t="s">
        <v>10</v>
      </c>
      <c r="B30" s="2">
        <v>225.29441884280595</v>
      </c>
      <c r="C30" s="2">
        <v>715.90052750565189</v>
      </c>
      <c r="D30" s="2">
        <v>708.56842933998166</v>
      </c>
      <c r="E30" s="2">
        <v>552.13421108515604</v>
      </c>
      <c r="F30" s="2">
        <f t="shared" si="4"/>
        <v>712.23447842281678</v>
      </c>
      <c r="G30" s="2">
        <f t="shared" si="5"/>
        <v>658.86772264359649</v>
      </c>
      <c r="I30" s="1"/>
    </row>
    <row r="31" spans="1:16" x14ac:dyDescent="0.25">
      <c r="A31" t="s">
        <v>9</v>
      </c>
      <c r="B31" s="2">
        <v>130.39767878477556</v>
      </c>
      <c r="C31" s="2">
        <v>188.39487565938208</v>
      </c>
      <c r="D31" s="2">
        <v>131.21637580370032</v>
      </c>
      <c r="E31" s="2">
        <v>77.865081050470721</v>
      </c>
      <c r="F31" s="2">
        <f t="shared" si="4"/>
        <v>159.8056257315412</v>
      </c>
      <c r="G31" s="2">
        <f t="shared" si="5"/>
        <v>132.49211083785104</v>
      </c>
      <c r="I31" s="1"/>
    </row>
    <row r="32" spans="1:16" x14ac:dyDescent="0.25">
      <c r="A32" t="s">
        <v>8</v>
      </c>
      <c r="B32" s="2">
        <v>2490.5273937532002</v>
      </c>
      <c r="C32" s="2">
        <v>18801.808590806329</v>
      </c>
      <c r="D32" s="2">
        <v>12872.326466343002</v>
      </c>
      <c r="E32" s="2">
        <v>6335.3861400155729</v>
      </c>
      <c r="F32" s="2">
        <f t="shared" si="4"/>
        <v>15837.067528574666</v>
      </c>
      <c r="G32" s="2">
        <f t="shared" si="5"/>
        <v>12669.840399054969</v>
      </c>
      <c r="I32" s="1"/>
    </row>
    <row r="33" spans="1:9" x14ac:dyDescent="0.25">
      <c r="A33" t="s">
        <v>7</v>
      </c>
      <c r="B33" s="2">
        <v>2126.6427718040622</v>
      </c>
      <c r="C33" s="2">
        <v>13036.92539562924</v>
      </c>
      <c r="D33" s="2">
        <v>8319.1182259546003</v>
      </c>
      <c r="E33" s="2">
        <v>4402.916401217527</v>
      </c>
      <c r="F33" s="2">
        <f t="shared" si="4"/>
        <v>10678.021810791921</v>
      </c>
      <c r="G33" s="2">
        <f t="shared" si="5"/>
        <v>8586.3200076004559</v>
      </c>
      <c r="I33" s="1"/>
    </row>
    <row r="34" spans="1:9" x14ac:dyDescent="0.25">
      <c r="A34" t="s">
        <v>6</v>
      </c>
      <c r="B34" s="2">
        <v>3021.6760539341185</v>
      </c>
      <c r="C34" s="2">
        <v>9947.2494348153741</v>
      </c>
      <c r="D34" s="2">
        <v>7203.7790316231458</v>
      </c>
      <c r="E34" s="2">
        <v>5478.8702484603946</v>
      </c>
      <c r="F34" s="2">
        <f t="shared" si="4"/>
        <v>8575.514233219259</v>
      </c>
      <c r="G34" s="2">
        <f t="shared" si="5"/>
        <v>7543.2995716329706</v>
      </c>
      <c r="I34" s="1"/>
    </row>
    <row r="35" spans="1:9" x14ac:dyDescent="0.25">
      <c r="A35" t="s">
        <v>5</v>
      </c>
      <c r="B35" s="2">
        <v>555.04352278545832</v>
      </c>
      <c r="C35" s="2">
        <v>1507.1590052750566</v>
      </c>
      <c r="D35" s="2">
        <v>682.32515417924151</v>
      </c>
      <c r="E35" s="2">
        <v>814.04402916401227</v>
      </c>
      <c r="F35" s="2">
        <f t="shared" si="4"/>
        <v>1094.7420797271491</v>
      </c>
      <c r="G35" s="2">
        <f t="shared" si="5"/>
        <v>1001.1760628727701</v>
      </c>
      <c r="I35" s="1"/>
    </row>
    <row r="36" spans="1:9" x14ac:dyDescent="0.25">
      <c r="A36" t="s">
        <v>4</v>
      </c>
      <c r="B36" s="2">
        <v>1706.7759003242872</v>
      </c>
      <c r="C36" s="2">
        <v>4935.9457422758105</v>
      </c>
      <c r="D36" s="2">
        <v>4002.099462012859</v>
      </c>
      <c r="E36" s="2">
        <v>3588.8723720535145</v>
      </c>
      <c r="F36" s="2">
        <f t="shared" si="4"/>
        <v>4469.022602144335</v>
      </c>
      <c r="G36" s="2">
        <f t="shared" si="5"/>
        <v>4175.6391921140612</v>
      </c>
      <c r="I36" s="1"/>
    </row>
    <row r="37" spans="1:9" x14ac:dyDescent="0.25">
      <c r="A37" t="s">
        <v>3</v>
      </c>
      <c r="B37" s="2">
        <v>1954.5997610513739</v>
      </c>
      <c r="C37" s="2">
        <v>9306.7068575734738</v>
      </c>
      <c r="D37" s="2">
        <v>5721.0339850413329</v>
      </c>
      <c r="E37" s="2">
        <v>3284.4906915834927</v>
      </c>
      <c r="F37" s="2">
        <f t="shared" si="4"/>
        <v>7513.8704213074034</v>
      </c>
      <c r="G37" s="2">
        <f t="shared" si="5"/>
        <v>6104.0771780660989</v>
      </c>
      <c r="I37" s="1"/>
    </row>
    <row r="38" spans="1:9" x14ac:dyDescent="0.25">
      <c r="A38" t="s">
        <v>2</v>
      </c>
      <c r="B38" s="2">
        <v>3193.7190646868062</v>
      </c>
      <c r="C38" s="2">
        <v>20911.831198191408</v>
      </c>
      <c r="D38" s="2">
        <v>11153.391943314526</v>
      </c>
      <c r="E38" s="2">
        <v>5061.2302682805976</v>
      </c>
      <c r="F38" s="2">
        <f t="shared" si="4"/>
        <v>16032.611570752968</v>
      </c>
      <c r="G38" s="2">
        <f t="shared" si="5"/>
        <v>12375.484469928844</v>
      </c>
      <c r="I38" s="1"/>
    </row>
    <row r="39" spans="1:9" x14ac:dyDescent="0.25">
      <c r="A39" t="s">
        <v>1</v>
      </c>
      <c r="B39" s="2">
        <v>2288.4451271548046</v>
      </c>
      <c r="C39" s="2">
        <v>15410.700828937453</v>
      </c>
      <c r="D39" s="2">
        <v>6403.3591392205744</v>
      </c>
      <c r="E39" s="2">
        <v>3418.9849224888512</v>
      </c>
      <c r="F39" s="2">
        <f t="shared" si="4"/>
        <v>10907.029984079014</v>
      </c>
      <c r="G39" s="2">
        <f t="shared" si="5"/>
        <v>8411.0149635489597</v>
      </c>
      <c r="I39" s="1"/>
    </row>
    <row r="40" spans="1:9" x14ac:dyDescent="0.25">
      <c r="A40" t="s">
        <v>0</v>
      </c>
      <c r="B40" s="2">
        <v>1172.2136883427206</v>
      </c>
      <c r="C40" s="2">
        <v>1883.9487565938207</v>
      </c>
      <c r="D40" s="2">
        <v>2086.3403752788349</v>
      </c>
      <c r="E40" s="2">
        <v>2484.6039498832024</v>
      </c>
      <c r="F40" s="2">
        <f t="shared" si="4"/>
        <v>1985.1445659363278</v>
      </c>
      <c r="G40" s="2">
        <f t="shared" si="5"/>
        <v>2151.6310272519527</v>
      </c>
      <c r="I40" s="1"/>
    </row>
    <row r="42" spans="1:9" x14ac:dyDescent="0.25">
      <c r="A42" s="7" t="s">
        <v>34</v>
      </c>
    </row>
    <row r="43" spans="1:9" x14ac:dyDescent="0.25">
      <c r="B43" s="3" t="s">
        <v>29</v>
      </c>
      <c r="C43" s="3" t="s">
        <v>28</v>
      </c>
      <c r="D43" t="s">
        <v>27</v>
      </c>
      <c r="E43" t="s">
        <v>26</v>
      </c>
      <c r="F43" s="3" t="s">
        <v>25</v>
      </c>
      <c r="G43" s="3" t="s">
        <v>24</v>
      </c>
    </row>
    <row r="44" spans="1:9" x14ac:dyDescent="0.25">
      <c r="A44" t="s">
        <v>17</v>
      </c>
      <c r="B44" s="2">
        <v>23872.542195215829</v>
      </c>
      <c r="C44" s="2">
        <v>101158.16141874774</v>
      </c>
      <c r="D44" s="2">
        <v>71663.666752378515</v>
      </c>
      <c r="E44" s="2">
        <v>44157.320400121251</v>
      </c>
      <c r="F44" s="2">
        <f t="shared" ref="F44:F61" si="6">AVERAGE(C44:D44)</f>
        <v>86410.914085563127</v>
      </c>
      <c r="G44" s="2">
        <f t="shared" ref="G44:G61" si="7">AVERAGE(C44:E44)</f>
        <v>72326.382857082499</v>
      </c>
      <c r="I44" s="1"/>
    </row>
    <row r="45" spans="1:9" x14ac:dyDescent="0.25">
      <c r="A45" t="s">
        <v>16</v>
      </c>
      <c r="B45" s="2">
        <v>595.35995938121869</v>
      </c>
      <c r="C45" s="2">
        <v>2605.8631921824103</v>
      </c>
      <c r="D45" s="2">
        <v>1735.6646952944202</v>
      </c>
      <c r="E45" s="2">
        <v>848.74204304334637</v>
      </c>
      <c r="F45" s="2">
        <f t="shared" si="6"/>
        <v>2170.763943738415</v>
      </c>
      <c r="G45" s="2">
        <f t="shared" si="7"/>
        <v>1730.0899768400589</v>
      </c>
      <c r="I45" s="1"/>
    </row>
    <row r="46" spans="1:9" x14ac:dyDescent="0.25">
      <c r="A46" t="s">
        <v>15</v>
      </c>
      <c r="B46" s="2">
        <v>3372.3415580905898</v>
      </c>
      <c r="C46" s="2">
        <v>9373.8689829895047</v>
      </c>
      <c r="D46" s="2">
        <v>9565.4409874003595</v>
      </c>
      <c r="E46" s="2">
        <v>11518.64201273113</v>
      </c>
      <c r="F46" s="2">
        <f t="shared" si="6"/>
        <v>9469.6549851949312</v>
      </c>
      <c r="G46" s="2">
        <f t="shared" si="7"/>
        <v>10152.65066104033</v>
      </c>
      <c r="I46" s="1"/>
    </row>
    <row r="47" spans="1:9" x14ac:dyDescent="0.25">
      <c r="A47" t="s">
        <v>14</v>
      </c>
      <c r="B47" s="2">
        <v>339.0357953009966</v>
      </c>
      <c r="C47" s="2">
        <v>1809.6272167933407</v>
      </c>
      <c r="D47" s="2">
        <v>989.97171509385453</v>
      </c>
      <c r="E47" s="2">
        <v>424.37102152167319</v>
      </c>
      <c r="F47" s="2">
        <f t="shared" si="6"/>
        <v>1399.7994659435976</v>
      </c>
      <c r="G47" s="2">
        <f t="shared" si="7"/>
        <v>1074.6566511362896</v>
      </c>
      <c r="I47" s="1"/>
    </row>
    <row r="48" spans="1:9" x14ac:dyDescent="0.25">
      <c r="A48" t="s">
        <v>13</v>
      </c>
      <c r="B48" s="2">
        <v>545.405409832038</v>
      </c>
      <c r="C48" s="2">
        <v>1121.9688744118712</v>
      </c>
      <c r="D48" s="2">
        <v>1259.964001028542</v>
      </c>
      <c r="E48" s="2">
        <v>1568.657168839042</v>
      </c>
      <c r="F48" s="2">
        <f t="shared" si="6"/>
        <v>1190.9664377202066</v>
      </c>
      <c r="G48" s="2">
        <f t="shared" si="7"/>
        <v>1316.8633480931519</v>
      </c>
      <c r="I48" s="1"/>
    </row>
    <row r="49" spans="1:9" x14ac:dyDescent="0.25">
      <c r="A49" t="s">
        <v>12</v>
      </c>
      <c r="B49" s="2">
        <v>262.05665337275099</v>
      </c>
      <c r="C49" s="2">
        <v>2678.248280854144</v>
      </c>
      <c r="D49" s="2">
        <v>964.25816405245564</v>
      </c>
      <c r="E49" s="2">
        <v>197.02940284934829</v>
      </c>
      <c r="F49" s="2">
        <f t="shared" si="6"/>
        <v>1821.2532224532997</v>
      </c>
      <c r="G49" s="2">
        <f t="shared" si="7"/>
        <v>1279.8452825853158</v>
      </c>
      <c r="I49" s="1"/>
    </row>
    <row r="50" spans="1:9" x14ac:dyDescent="0.25">
      <c r="A50" t="s">
        <v>11</v>
      </c>
      <c r="B50" s="2">
        <v>788.62674124362263</v>
      </c>
      <c r="C50" s="2">
        <v>1990.5899384726745</v>
      </c>
      <c r="D50" s="2">
        <v>1645.6672666495242</v>
      </c>
      <c r="E50" s="2">
        <v>969.99090633525316</v>
      </c>
      <c r="F50" s="2">
        <f t="shared" si="6"/>
        <v>1818.1286025610993</v>
      </c>
      <c r="G50" s="2">
        <f t="shared" si="7"/>
        <v>1535.416037152484</v>
      </c>
      <c r="I50" s="1"/>
    </row>
    <row r="51" spans="1:9" x14ac:dyDescent="0.25">
      <c r="A51" t="s">
        <v>10</v>
      </c>
      <c r="B51" s="2">
        <v>514.28618224402385</v>
      </c>
      <c r="C51" s="2">
        <v>3148.7513572204125</v>
      </c>
      <c r="D51" s="2">
        <v>2751.3499614296734</v>
      </c>
      <c r="E51" s="2">
        <v>1083.6617156714155</v>
      </c>
      <c r="F51" s="2">
        <f t="shared" si="6"/>
        <v>2950.0506593250429</v>
      </c>
      <c r="G51" s="2">
        <f t="shared" si="7"/>
        <v>2327.9210114405005</v>
      </c>
      <c r="I51" s="1"/>
    </row>
    <row r="52" spans="1:9" x14ac:dyDescent="0.25">
      <c r="A52" t="s">
        <v>9</v>
      </c>
      <c r="B52" s="2">
        <v>97.452317972991779</v>
      </c>
      <c r="C52" s="2">
        <v>72.385088671733627</v>
      </c>
      <c r="D52" s="2">
        <v>64.283877603497046</v>
      </c>
      <c r="E52" s="2">
        <v>143.98302515913915</v>
      </c>
      <c r="F52" s="2">
        <f t="shared" si="6"/>
        <v>68.334483137615337</v>
      </c>
      <c r="G52" s="2">
        <f t="shared" si="7"/>
        <v>93.550663811456616</v>
      </c>
      <c r="I52" s="1"/>
    </row>
    <row r="53" spans="1:9" x14ac:dyDescent="0.25">
      <c r="A53" t="s">
        <v>8</v>
      </c>
      <c r="B53" s="2">
        <v>2553.4145163007429</v>
      </c>
      <c r="C53" s="2">
        <v>15019.905899384728</v>
      </c>
      <c r="D53" s="2">
        <v>12869.632296220107</v>
      </c>
      <c r="E53" s="2">
        <v>5918.4601394361925</v>
      </c>
      <c r="F53" s="2">
        <f t="shared" si="6"/>
        <v>13944.769097802418</v>
      </c>
      <c r="G53" s="2">
        <f t="shared" si="7"/>
        <v>11269.33277834701</v>
      </c>
      <c r="I53" s="1"/>
    </row>
    <row r="54" spans="1:9" x14ac:dyDescent="0.25">
      <c r="A54" t="s">
        <v>7</v>
      </c>
      <c r="B54" s="2">
        <v>1926.9353293315098</v>
      </c>
      <c r="C54" s="2">
        <v>13391.241404270721</v>
      </c>
      <c r="D54" s="2">
        <v>7418.3594754435589</v>
      </c>
      <c r="E54" s="2">
        <v>3046.377690209154</v>
      </c>
      <c r="F54" s="2">
        <f t="shared" si="6"/>
        <v>10404.800439857139</v>
      </c>
      <c r="G54" s="2">
        <f t="shared" si="7"/>
        <v>7951.9928566411445</v>
      </c>
      <c r="I54" s="1"/>
    </row>
    <row r="55" spans="1:9" x14ac:dyDescent="0.25">
      <c r="A55" t="s">
        <v>6</v>
      </c>
      <c r="B55" s="2">
        <v>2487.0814259157651</v>
      </c>
      <c r="C55" s="2">
        <v>6587.0430691277597</v>
      </c>
      <c r="D55" s="2">
        <v>6171.2522499357156</v>
      </c>
      <c r="E55" s="2">
        <v>4046.6808123673841</v>
      </c>
      <c r="F55" s="2">
        <f t="shared" si="6"/>
        <v>6379.1476595317381</v>
      </c>
      <c r="G55" s="2">
        <f t="shared" si="7"/>
        <v>5601.6587104769533</v>
      </c>
      <c r="I55" s="1"/>
    </row>
    <row r="56" spans="1:9" x14ac:dyDescent="0.25">
      <c r="A56" t="s">
        <v>5</v>
      </c>
      <c r="B56" s="2">
        <v>520.83759857834264</v>
      </c>
      <c r="C56" s="2">
        <v>796.23597538906984</v>
      </c>
      <c r="D56" s="2">
        <v>989.97171509385453</v>
      </c>
      <c r="E56" s="2">
        <v>477.41739921188241</v>
      </c>
      <c r="F56" s="2">
        <f t="shared" si="6"/>
        <v>893.10384524146218</v>
      </c>
      <c r="G56" s="2">
        <f t="shared" si="7"/>
        <v>754.54169656493559</v>
      </c>
      <c r="I56" s="1"/>
    </row>
    <row r="57" spans="1:9" x14ac:dyDescent="0.25">
      <c r="A57" t="s">
        <v>4</v>
      </c>
      <c r="B57" s="2">
        <v>1723.022495925838</v>
      </c>
      <c r="C57" s="2">
        <v>3727.832066594282</v>
      </c>
      <c r="D57" s="2">
        <v>3959.8868603754181</v>
      </c>
      <c r="E57" s="2">
        <v>3463.1706577750833</v>
      </c>
      <c r="F57" s="2">
        <f t="shared" si="6"/>
        <v>3843.85946348485</v>
      </c>
      <c r="G57" s="2">
        <f t="shared" si="7"/>
        <v>3716.963194914928</v>
      </c>
      <c r="I57" s="1"/>
    </row>
    <row r="58" spans="1:9" x14ac:dyDescent="0.25">
      <c r="A58" t="s">
        <v>3</v>
      </c>
      <c r="B58" s="2">
        <v>1899.9107369524449</v>
      </c>
      <c r="C58" s="2">
        <v>7491.8566775244308</v>
      </c>
      <c r="D58" s="2">
        <v>4962.7153509899717</v>
      </c>
      <c r="E58" s="2">
        <v>2758.4116398908759</v>
      </c>
      <c r="F58" s="2">
        <f t="shared" si="6"/>
        <v>6227.2860142572008</v>
      </c>
      <c r="G58" s="2">
        <f t="shared" si="7"/>
        <v>5070.9945561350924</v>
      </c>
      <c r="I58" s="1"/>
    </row>
    <row r="59" spans="1:9" x14ac:dyDescent="0.25">
      <c r="A59" t="s">
        <v>2</v>
      </c>
      <c r="B59" s="2">
        <v>2531.3034861724168</v>
      </c>
      <c r="C59" s="2">
        <v>14657.98045602606</v>
      </c>
      <c r="D59" s="2">
        <v>8228.336333247622</v>
      </c>
      <c r="E59" s="2">
        <v>3546.5292512882688</v>
      </c>
      <c r="F59" s="2">
        <f t="shared" si="6"/>
        <v>11443.158394636841</v>
      </c>
      <c r="G59" s="2">
        <f t="shared" si="7"/>
        <v>8810.9486801873172</v>
      </c>
      <c r="I59" s="1"/>
    </row>
    <row r="60" spans="1:9" x14ac:dyDescent="0.25">
      <c r="A60" t="s">
        <v>1</v>
      </c>
      <c r="B60" s="2">
        <v>2310.1931848891581</v>
      </c>
      <c r="C60" s="2">
        <v>15237.061165399929</v>
      </c>
      <c r="D60" s="2">
        <v>6261.2496785806115</v>
      </c>
      <c r="E60" s="2">
        <v>2447.7114277053652</v>
      </c>
      <c r="F60" s="2">
        <f t="shared" si="6"/>
        <v>10749.15542199027</v>
      </c>
      <c r="G60" s="2">
        <f t="shared" si="7"/>
        <v>7982.0074238953021</v>
      </c>
      <c r="I60" s="1"/>
    </row>
    <row r="61" spans="1:9" x14ac:dyDescent="0.25">
      <c r="A61" t="s">
        <v>0</v>
      </c>
      <c r="B61" s="2">
        <v>977.79888789707729</v>
      </c>
      <c r="C61" s="2">
        <v>1411.5092290988057</v>
      </c>
      <c r="D61" s="2">
        <v>1812.8053484186164</v>
      </c>
      <c r="E61" s="2">
        <v>1667.1718702637163</v>
      </c>
      <c r="F61" s="2">
        <f t="shared" si="6"/>
        <v>1612.157288758711</v>
      </c>
      <c r="G61" s="2">
        <f t="shared" si="7"/>
        <v>1630.4954825937129</v>
      </c>
      <c r="I61" s="1"/>
    </row>
    <row r="63" spans="1:9" x14ac:dyDescent="0.25">
      <c r="A63" s="7" t="s">
        <v>33</v>
      </c>
    </row>
    <row r="64" spans="1:9" x14ac:dyDescent="0.25">
      <c r="B64" s="3" t="s">
        <v>29</v>
      </c>
      <c r="C64" s="3" t="s">
        <v>28</v>
      </c>
      <c r="D64" t="s">
        <v>27</v>
      </c>
      <c r="E64" t="s">
        <v>26</v>
      </c>
      <c r="F64" s="3" t="s">
        <v>25</v>
      </c>
      <c r="G64" s="3" t="s">
        <v>24</v>
      </c>
    </row>
    <row r="65" spans="1:9" x14ac:dyDescent="0.25">
      <c r="A65" t="s">
        <v>17</v>
      </c>
      <c r="B65" s="2">
        <v>30089.927689124692</v>
      </c>
      <c r="C65" s="2">
        <v>120000</v>
      </c>
      <c r="D65" s="2">
        <v>86411.588726184855</v>
      </c>
      <c r="E65" s="2">
        <v>51843.498725240242</v>
      </c>
      <c r="F65" s="2">
        <f t="shared" ref="F65:F82" si="8">AVERAGE(C65:D65)</f>
        <v>103205.79436309243</v>
      </c>
      <c r="G65" s="2">
        <f t="shared" ref="G65:G82" si="9">AVERAGE(C65:E65)</f>
        <v>86085.029150475035</v>
      </c>
      <c r="I65" s="1"/>
    </row>
    <row r="66" spans="1:9" x14ac:dyDescent="0.25">
      <c r="A66" t="s">
        <v>16</v>
      </c>
      <c r="B66" s="2">
        <v>785.5869881393777</v>
      </c>
      <c r="C66" s="2">
        <v>3569.9797160243406</v>
      </c>
      <c r="D66" s="2">
        <v>2235.86836718627</v>
      </c>
      <c r="E66" s="2">
        <v>1049.2253383016277</v>
      </c>
      <c r="F66" s="2">
        <f t="shared" si="8"/>
        <v>2902.9240416053053</v>
      </c>
      <c r="G66" s="2">
        <f t="shared" si="9"/>
        <v>2285.0244738374126</v>
      </c>
      <c r="I66" s="1"/>
    </row>
    <row r="67" spans="1:9" x14ac:dyDescent="0.25">
      <c r="A67" t="s">
        <v>15</v>
      </c>
      <c r="B67" s="2">
        <v>4585.4927586701351</v>
      </c>
      <c r="C67" s="2">
        <v>13022.312373225153</v>
      </c>
      <c r="D67" s="2">
        <v>15147.220910092898</v>
      </c>
      <c r="E67" s="2">
        <v>11717.983918415375</v>
      </c>
      <c r="F67" s="2">
        <f t="shared" si="8"/>
        <v>14084.766641659025</v>
      </c>
      <c r="G67" s="2">
        <f t="shared" si="9"/>
        <v>13295.839067244475</v>
      </c>
      <c r="I67" s="1"/>
    </row>
    <row r="68" spans="1:9" x14ac:dyDescent="0.25">
      <c r="A68" t="s">
        <v>14</v>
      </c>
      <c r="B68" s="2">
        <v>425.05684495155373</v>
      </c>
      <c r="C68" s="2">
        <v>3772.819472616633</v>
      </c>
      <c r="D68" s="2">
        <v>1401.3541174618169</v>
      </c>
      <c r="E68" s="2">
        <v>823.6909197881937</v>
      </c>
      <c r="F68" s="2">
        <f t="shared" si="8"/>
        <v>2587.0867950392249</v>
      </c>
      <c r="G68" s="2">
        <f t="shared" si="9"/>
        <v>1999.288169955548</v>
      </c>
      <c r="I68" s="1"/>
    </row>
    <row r="69" spans="1:9" x14ac:dyDescent="0.25">
      <c r="A69" t="s">
        <v>13</v>
      </c>
      <c r="B69" s="2">
        <v>801.97472192064242</v>
      </c>
      <c r="C69" s="2">
        <v>2920.8924949290063</v>
      </c>
      <c r="D69" s="2">
        <v>1779.2473626200599</v>
      </c>
      <c r="E69" s="2">
        <v>1127.67209256717</v>
      </c>
      <c r="F69" s="2">
        <f t="shared" si="8"/>
        <v>2350.0699287745329</v>
      </c>
      <c r="G69" s="2">
        <f t="shared" si="9"/>
        <v>1942.6039833720786</v>
      </c>
      <c r="I69" s="1"/>
    </row>
    <row r="70" spans="1:9" x14ac:dyDescent="0.25">
      <c r="A70" t="s">
        <v>12</v>
      </c>
      <c r="B70" s="2">
        <v>465.00194604338657</v>
      </c>
      <c r="C70" s="2">
        <v>3488.8438133874238</v>
      </c>
      <c r="D70" s="2">
        <v>1480.0818768697843</v>
      </c>
      <c r="E70" s="2">
        <v>362.81623847813296</v>
      </c>
      <c r="F70" s="2">
        <f t="shared" si="8"/>
        <v>2484.4628451286039</v>
      </c>
      <c r="G70" s="2">
        <f t="shared" si="9"/>
        <v>1777.2473095784469</v>
      </c>
      <c r="I70" s="1"/>
    </row>
    <row r="71" spans="1:9" x14ac:dyDescent="0.25">
      <c r="A71" t="s">
        <v>11</v>
      </c>
      <c r="B71" s="2">
        <v>828.60478931519754</v>
      </c>
      <c r="C71" s="2">
        <v>1825.5578093306287</v>
      </c>
      <c r="D71" s="2">
        <v>1228.153046764289</v>
      </c>
      <c r="E71" s="2">
        <v>1215.924691115905</v>
      </c>
      <c r="F71" s="2">
        <f t="shared" si="8"/>
        <v>1526.8554280474589</v>
      </c>
      <c r="G71" s="2">
        <f t="shared" si="9"/>
        <v>1423.2118490702742</v>
      </c>
      <c r="I71" s="1"/>
    </row>
    <row r="72" spans="1:9" x14ac:dyDescent="0.25">
      <c r="A72" t="s">
        <v>10</v>
      </c>
      <c r="B72" s="2">
        <v>215.08900587909949</v>
      </c>
      <c r="C72" s="2">
        <v>527.38336713995943</v>
      </c>
      <c r="D72" s="2">
        <v>661.3131790269249</v>
      </c>
      <c r="E72" s="2">
        <v>382.42792704451853</v>
      </c>
      <c r="F72" s="2">
        <f t="shared" si="8"/>
        <v>594.34827308344211</v>
      </c>
      <c r="G72" s="2">
        <f t="shared" si="9"/>
        <v>523.70815773713423</v>
      </c>
      <c r="I72" s="1"/>
    </row>
    <row r="73" spans="1:9" x14ac:dyDescent="0.25">
      <c r="A73" t="s">
        <v>9</v>
      </c>
      <c r="B73" s="2">
        <v>120.85953663682734</v>
      </c>
      <c r="C73" s="2">
        <v>81.135902636916839</v>
      </c>
      <c r="D73" s="2">
        <v>94.473311289560698</v>
      </c>
      <c r="E73" s="2">
        <v>98.058442831927835</v>
      </c>
      <c r="F73" s="2">
        <f t="shared" si="8"/>
        <v>87.804606963238768</v>
      </c>
      <c r="G73" s="2">
        <f t="shared" si="9"/>
        <v>91.22255225280179</v>
      </c>
      <c r="I73" s="1"/>
    </row>
    <row r="74" spans="1:9" x14ac:dyDescent="0.25">
      <c r="A74" t="s">
        <v>8</v>
      </c>
      <c r="B74" s="2">
        <v>2932.3801134850564</v>
      </c>
      <c r="C74" s="2">
        <v>16592.292089249495</v>
      </c>
      <c r="D74" s="2">
        <v>12423.240434577232</v>
      </c>
      <c r="E74" s="2">
        <v>6962.1494410668756</v>
      </c>
      <c r="F74" s="2">
        <f t="shared" si="8"/>
        <v>14507.766261913363</v>
      </c>
      <c r="G74" s="2">
        <f t="shared" si="9"/>
        <v>11992.560654964533</v>
      </c>
      <c r="I74" s="1"/>
    </row>
    <row r="75" spans="1:9" x14ac:dyDescent="0.25">
      <c r="A75" t="s">
        <v>7</v>
      </c>
      <c r="B75" s="2">
        <v>2635.3524386996332</v>
      </c>
      <c r="C75" s="2">
        <v>13509.127789046654</v>
      </c>
      <c r="D75" s="2">
        <v>9415.8400251928833</v>
      </c>
      <c r="E75" s="2">
        <v>4647.9701902333791</v>
      </c>
      <c r="F75" s="2">
        <f t="shared" si="8"/>
        <v>11462.483907119768</v>
      </c>
      <c r="G75" s="2">
        <f t="shared" si="9"/>
        <v>9190.9793348243056</v>
      </c>
      <c r="I75" s="1"/>
    </row>
    <row r="76" spans="1:9" x14ac:dyDescent="0.25">
      <c r="A76" t="s">
        <v>6</v>
      </c>
      <c r="B76" s="2">
        <v>3032.7549828953029</v>
      </c>
      <c r="C76" s="2">
        <v>9087.2210953346857</v>
      </c>
      <c r="D76" s="2">
        <v>7605.1015588096361</v>
      </c>
      <c r="E76" s="2">
        <v>5040.2039615610902</v>
      </c>
      <c r="F76" s="2">
        <f t="shared" si="8"/>
        <v>8346.1613270721609</v>
      </c>
      <c r="G76" s="2">
        <f t="shared" si="9"/>
        <v>7244.175538568471</v>
      </c>
      <c r="I76" s="1"/>
    </row>
    <row r="77" spans="1:9" x14ac:dyDescent="0.25">
      <c r="A77" t="s">
        <v>5</v>
      </c>
      <c r="B77" s="2">
        <v>674.96978511584086</v>
      </c>
      <c r="C77" s="2">
        <v>1460.4462474645031</v>
      </c>
      <c r="D77" s="2">
        <v>1228.153046764289</v>
      </c>
      <c r="E77" s="2">
        <v>862.91429692096494</v>
      </c>
      <c r="F77" s="2">
        <f t="shared" si="8"/>
        <v>1344.2996471143961</v>
      </c>
      <c r="G77" s="2">
        <f t="shared" si="9"/>
        <v>1183.8378637165858</v>
      </c>
      <c r="I77" s="1"/>
    </row>
    <row r="78" spans="1:9" x14ac:dyDescent="0.25">
      <c r="A78" t="s">
        <v>4</v>
      </c>
      <c r="B78" s="2">
        <v>1914.2921523239854</v>
      </c>
      <c r="C78" s="2">
        <v>3083.1643002028395</v>
      </c>
      <c r="D78" s="2">
        <v>4298.5356636750121</v>
      </c>
      <c r="E78" s="2">
        <v>3696.8032947636793</v>
      </c>
      <c r="F78" s="2">
        <f t="shared" si="8"/>
        <v>3690.8499819389258</v>
      </c>
      <c r="G78" s="2">
        <f t="shared" si="9"/>
        <v>3692.8344195471768</v>
      </c>
      <c r="I78" s="1"/>
    </row>
    <row r="79" spans="1:9" x14ac:dyDescent="0.25">
      <c r="A79" t="s">
        <v>3</v>
      </c>
      <c r="B79" s="2">
        <v>2306.57352971301</v>
      </c>
      <c r="C79" s="2">
        <v>10020.283975659229</v>
      </c>
      <c r="D79" s="2">
        <v>6140.7652338214457</v>
      </c>
      <c r="E79" s="2">
        <v>3706.6091390468723</v>
      </c>
      <c r="F79" s="2">
        <f t="shared" si="8"/>
        <v>8080.524604740338</v>
      </c>
      <c r="G79" s="2">
        <f t="shared" si="9"/>
        <v>6622.5527828425156</v>
      </c>
      <c r="I79" s="1"/>
    </row>
    <row r="80" spans="1:9" x14ac:dyDescent="0.25">
      <c r="A80" t="s">
        <v>2</v>
      </c>
      <c r="B80" s="2">
        <v>3804.0027039760739</v>
      </c>
      <c r="C80" s="2">
        <v>20608.519269776876</v>
      </c>
      <c r="D80" s="2">
        <v>11620.217288615966</v>
      </c>
      <c r="E80" s="2">
        <v>5579.5253971366938</v>
      </c>
      <c r="F80" s="2">
        <f t="shared" si="8"/>
        <v>16114.36827919642</v>
      </c>
      <c r="G80" s="2">
        <f t="shared" si="9"/>
        <v>12602.75398517651</v>
      </c>
      <c r="I80" s="1"/>
    </row>
    <row r="81" spans="1:9" x14ac:dyDescent="0.25">
      <c r="A81" t="s">
        <v>1</v>
      </c>
      <c r="B81" s="2">
        <v>2918.0408464264497</v>
      </c>
      <c r="C81" s="2">
        <v>15010.141987829615</v>
      </c>
      <c r="D81" s="2">
        <v>7400.4093843489218</v>
      </c>
      <c r="E81" s="2">
        <v>3039.8117277897627</v>
      </c>
      <c r="F81" s="2">
        <f t="shared" si="8"/>
        <v>11205.275686089268</v>
      </c>
      <c r="G81" s="2">
        <f t="shared" si="9"/>
        <v>8483.4543666560985</v>
      </c>
      <c r="I81" s="1"/>
    </row>
    <row r="82" spans="1:9" x14ac:dyDescent="0.25">
      <c r="A82" t="s">
        <v>0</v>
      </c>
      <c r="B82" s="2">
        <v>1019.1121945224</v>
      </c>
      <c r="C82" s="2">
        <v>1419.8782961460447</v>
      </c>
      <c r="D82" s="2">
        <v>2235.86836718627</v>
      </c>
      <c r="E82" s="2">
        <v>1510.1000196116886</v>
      </c>
      <c r="F82" s="2">
        <f t="shared" si="8"/>
        <v>1827.8733316661574</v>
      </c>
      <c r="G82" s="2">
        <f t="shared" si="9"/>
        <v>1721.9488943146678</v>
      </c>
      <c r="I82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35983.565234926398</v>
      </c>
      <c r="C2" s="2">
        <v>174812.68011527378</v>
      </c>
      <c r="D2" s="2">
        <v>122505.69011787887</v>
      </c>
      <c r="E2" s="2">
        <v>82431.398019067055</v>
      </c>
      <c r="F2" s="2">
        <f t="shared" ref="F2:F19" si="0">AVERAGE(C2:D2)</f>
        <v>148659.18511657632</v>
      </c>
      <c r="G2" s="2">
        <f t="shared" ref="G2:G19" si="1">AVERAGE(C2:E2)</f>
        <v>126583.25608407323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846.10472541507033</v>
      </c>
      <c r="C3" s="2">
        <v>3371.7579250720464</v>
      </c>
      <c r="D3" s="2">
        <v>1953.3240479668443</v>
      </c>
      <c r="E3" s="2">
        <v>1250.26095428081</v>
      </c>
      <c r="F3" s="2">
        <f t="shared" si="0"/>
        <v>2662.5409865194451</v>
      </c>
      <c r="G3" s="2">
        <f t="shared" si="1"/>
        <v>2191.7809757732334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4036.0959870941724</v>
      </c>
      <c r="C4" s="2">
        <v>11287.223823246877</v>
      </c>
      <c r="D4" s="2">
        <v>13924.652648027992</v>
      </c>
      <c r="E4" s="2">
        <v>14156.479784741712</v>
      </c>
      <c r="F4" s="2">
        <f t="shared" si="0"/>
        <v>12605.938235637434</v>
      </c>
      <c r="G4" s="2">
        <f t="shared" si="1"/>
        <v>13122.785418672194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542.61611884116417</v>
      </c>
      <c r="C5" s="2">
        <v>2439.9615754082611</v>
      </c>
      <c r="D5" s="2">
        <v>2109.5899718041919</v>
      </c>
      <c r="E5" s="2">
        <v>1421.9108812136112</v>
      </c>
      <c r="F5" s="2">
        <f t="shared" si="0"/>
        <v>2274.7757736062267</v>
      </c>
      <c r="G5" s="2">
        <f t="shared" si="1"/>
        <v>1990.4874761420215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664.44847751562816</v>
      </c>
      <c r="C6" s="2">
        <v>2170.9894332372719</v>
      </c>
      <c r="D6" s="2">
        <v>1742.7047593165064</v>
      </c>
      <c r="E6" s="2">
        <v>1296.6528264248104</v>
      </c>
      <c r="F6" s="2">
        <f t="shared" si="0"/>
        <v>1956.8470962768893</v>
      </c>
      <c r="G6" s="2">
        <f t="shared" si="1"/>
        <v>1736.7823396595297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445.48632116690192</v>
      </c>
      <c r="C7" s="2">
        <v>2603.2660902977905</v>
      </c>
      <c r="D7" s="2">
        <v>1046.3022726500662</v>
      </c>
      <c r="E7" s="2">
        <v>628.60986755120507</v>
      </c>
      <c r="F7" s="2">
        <f t="shared" si="0"/>
        <v>1824.7841814739284</v>
      </c>
      <c r="G7" s="2">
        <f t="shared" si="1"/>
        <v>1426.0594101663539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838.37467231296625</v>
      </c>
      <c r="C8" s="2">
        <v>2439.9615754082611</v>
      </c>
      <c r="D8" s="2">
        <v>1742.7047593165064</v>
      </c>
      <c r="E8" s="2">
        <v>1261.8589223168101</v>
      </c>
      <c r="F8" s="2">
        <f t="shared" si="0"/>
        <v>2091.3331673623838</v>
      </c>
      <c r="G8" s="2">
        <f t="shared" si="1"/>
        <v>1814.8417523471926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840.22316327216504</v>
      </c>
      <c r="C9" s="2">
        <v>4870.317002881844</v>
      </c>
      <c r="D9" s="2">
        <v>5523.6606991201552</v>
      </c>
      <c r="E9" s="2">
        <v>3029.3892510032242</v>
      </c>
      <c r="F9" s="2">
        <f t="shared" si="0"/>
        <v>5196.9888510009996</v>
      </c>
      <c r="G9" s="2">
        <f t="shared" si="1"/>
        <v>4474.455651001741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131.74699200107548</v>
      </c>
      <c r="C10" s="2">
        <v>201.72910662824205</v>
      </c>
      <c r="D10" s="2">
        <v>95.11838842273329</v>
      </c>
      <c r="E10" s="2">
        <v>120.61886757440095</v>
      </c>
      <c r="F10" s="2">
        <f t="shared" si="0"/>
        <v>148.42374752548767</v>
      </c>
      <c r="G10" s="2">
        <f t="shared" si="1"/>
        <v>139.15545420845876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3440.8818982321704</v>
      </c>
      <c r="C11" s="2">
        <v>23554.274735830932</v>
      </c>
      <c r="D11" s="2">
        <v>16339.980296905254</v>
      </c>
      <c r="E11" s="2">
        <v>10076.314629676881</v>
      </c>
      <c r="F11" s="2">
        <f t="shared" si="0"/>
        <v>19947.127516368091</v>
      </c>
      <c r="G11" s="2">
        <f t="shared" si="1"/>
        <v>16656.856554137688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3865.1945956846139</v>
      </c>
      <c r="C12" s="2">
        <v>29663.784822286267</v>
      </c>
      <c r="D12" s="2">
        <v>18425.790671603765</v>
      </c>
      <c r="E12" s="2">
        <v>10491.521885365684</v>
      </c>
      <c r="F12" s="2">
        <f t="shared" si="0"/>
        <v>24044.787746945018</v>
      </c>
      <c r="G12" s="2">
        <f t="shared" si="1"/>
        <v>19527.032459751907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4645.0897358338379</v>
      </c>
      <c r="C13" s="2">
        <v>11306.436119116233</v>
      </c>
      <c r="D13" s="2">
        <v>11641.811325882392</v>
      </c>
      <c r="E13" s="2">
        <v>10136.624063464082</v>
      </c>
      <c r="F13" s="2">
        <f t="shared" si="0"/>
        <v>11474.123722499313</v>
      </c>
      <c r="G13" s="2">
        <f t="shared" si="1"/>
        <v>11028.290502820901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820.56194125159652</v>
      </c>
      <c r="C14" s="2">
        <v>2853.0259365994239</v>
      </c>
      <c r="D14" s="2">
        <v>1688.3513945035161</v>
      </c>
      <c r="E14" s="2">
        <v>1104.1265570272087</v>
      </c>
      <c r="F14" s="2">
        <f t="shared" si="0"/>
        <v>2270.68866555147</v>
      </c>
      <c r="G14" s="2">
        <f t="shared" si="1"/>
        <v>1881.8346293767163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2007.6292263225112</v>
      </c>
      <c r="C15" s="2">
        <v>6080.6916426512962</v>
      </c>
      <c r="D15" s="2">
        <v>5462.513163705541</v>
      </c>
      <c r="E15" s="2">
        <v>4453.6197258240363</v>
      </c>
      <c r="F15" s="2">
        <f t="shared" si="0"/>
        <v>5771.6024031784182</v>
      </c>
      <c r="G15" s="2">
        <f t="shared" si="1"/>
        <v>5332.2748440602909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2277.1728171002219</v>
      </c>
      <c r="C16" s="2">
        <v>15052.833813640731</v>
      </c>
      <c r="D16" s="2">
        <v>7935.5912626966065</v>
      </c>
      <c r="E16" s="2">
        <v>4270.3718308552343</v>
      </c>
      <c r="F16" s="2">
        <f t="shared" si="0"/>
        <v>11494.212538168669</v>
      </c>
      <c r="G16" s="2">
        <f t="shared" si="1"/>
        <v>9086.265635730857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5986.4219936815216</v>
      </c>
      <c r="C17" s="2">
        <v>36935.638808837655</v>
      </c>
      <c r="D17" s="2">
        <v>21547.712063049905</v>
      </c>
      <c r="E17" s="2">
        <v>11978.381387580896</v>
      </c>
      <c r="F17" s="2">
        <f t="shared" si="0"/>
        <v>29241.67543594378</v>
      </c>
      <c r="G17" s="2">
        <f t="shared" si="1"/>
        <v>23487.244086489485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2721.8189151038514</v>
      </c>
      <c r="C18" s="2">
        <v>17857.829010566762</v>
      </c>
      <c r="D18" s="2">
        <v>8149.6076366477555</v>
      </c>
      <c r="E18" s="2">
        <v>4022.175314884832</v>
      </c>
      <c r="F18" s="2">
        <f t="shared" si="0"/>
        <v>13003.71832360726</v>
      </c>
      <c r="G18" s="2">
        <f t="shared" si="1"/>
        <v>10009.870654033117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1201.1830342138871</v>
      </c>
      <c r="C19" s="2">
        <v>2094.1402497598465</v>
      </c>
      <c r="D19" s="2">
        <v>3125.3184767469506</v>
      </c>
      <c r="E19" s="2">
        <v>2683.7698035304215</v>
      </c>
      <c r="F19" s="2">
        <f t="shared" si="0"/>
        <v>2609.7293632533983</v>
      </c>
      <c r="G19" s="2">
        <f t="shared" si="1"/>
        <v>2634.4095100124064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20627.7102743549</v>
      </c>
      <c r="C2" s="2">
        <v>78137.10302091403</v>
      </c>
      <c r="D2" s="2">
        <v>58900.63134779028</v>
      </c>
      <c r="E2" s="2">
        <v>38689.159292035394</v>
      </c>
      <c r="F2" s="2">
        <f t="shared" ref="F2:F19" si="0">AVERAGE(C2:D2)</f>
        <v>68518.867184352159</v>
      </c>
      <c r="G2" s="2">
        <f t="shared" ref="G2:G19" si="1">AVERAGE(C2:E2)</f>
        <v>58575.631220246571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508.35086514104154</v>
      </c>
      <c r="C3" s="2">
        <v>1529.8218435321457</v>
      </c>
      <c r="D3" s="2">
        <v>905.84682953609672</v>
      </c>
      <c r="E3" s="2">
        <v>691.37168141592929</v>
      </c>
      <c r="F3" s="2">
        <f t="shared" si="0"/>
        <v>1217.8343365341211</v>
      </c>
      <c r="G3" s="2">
        <f t="shared" si="1"/>
        <v>1042.3467848280573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3173.758103988665</v>
      </c>
      <c r="C4" s="2">
        <v>5964.3687064291244</v>
      </c>
      <c r="D4" s="2">
        <v>9085.9181992863032</v>
      </c>
      <c r="E4" s="2">
        <v>8367.5726927939322</v>
      </c>
      <c r="F4" s="2">
        <f t="shared" si="0"/>
        <v>7525.1434528577138</v>
      </c>
      <c r="G4" s="2">
        <f t="shared" si="1"/>
        <v>7805.9531995031202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255.03413335623205</v>
      </c>
      <c r="C5" s="2">
        <v>1568.55151045701</v>
      </c>
      <c r="D5" s="2">
        <v>775.45978589074934</v>
      </c>
      <c r="E5" s="2">
        <v>485.93552465233876</v>
      </c>
      <c r="F5" s="2">
        <f t="shared" si="0"/>
        <v>1172.0056481738798</v>
      </c>
      <c r="G5" s="2">
        <f t="shared" si="1"/>
        <v>943.31560700003274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368.38263707011293</v>
      </c>
      <c r="C6" s="2">
        <v>1239.3493415956623</v>
      </c>
      <c r="D6" s="2">
        <v>960.74663738676918</v>
      </c>
      <c r="E6" s="2">
        <v>434.57648546144122</v>
      </c>
      <c r="F6" s="2">
        <f t="shared" si="0"/>
        <v>1100.0479894912157</v>
      </c>
      <c r="G6" s="2">
        <f t="shared" si="1"/>
        <v>878.22415481462428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222.83285389206128</v>
      </c>
      <c r="C7" s="2">
        <v>968.24167312161114</v>
      </c>
      <c r="D7" s="2">
        <v>624.48531430139997</v>
      </c>
      <c r="E7" s="2">
        <v>280.49936788874845</v>
      </c>
      <c r="F7" s="2">
        <f t="shared" si="0"/>
        <v>796.3634937115055</v>
      </c>
      <c r="G7" s="2">
        <f t="shared" si="1"/>
        <v>624.40878510391985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566.31316817654886</v>
      </c>
      <c r="C8" s="2">
        <v>1316.8086754453911</v>
      </c>
      <c r="D8" s="2">
        <v>981.33406533077141</v>
      </c>
      <c r="E8" s="2">
        <v>620.25916561314796</v>
      </c>
      <c r="F8" s="2">
        <f t="shared" si="0"/>
        <v>1149.0713703880813</v>
      </c>
      <c r="G8" s="2">
        <f t="shared" si="1"/>
        <v>972.8006354631035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756.51539221158384</v>
      </c>
      <c r="C9" s="2">
        <v>4105.3446940356316</v>
      </c>
      <c r="D9" s="2">
        <v>4474.3343398298111</v>
      </c>
      <c r="E9" s="2">
        <v>1920.0379266750947</v>
      </c>
      <c r="F9" s="2">
        <f t="shared" si="0"/>
        <v>4289.8395169327214</v>
      </c>
      <c r="G9" s="2">
        <f t="shared" si="1"/>
        <v>3499.9056535135128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74.706968356876047</v>
      </c>
      <c r="C10" s="2">
        <v>58.094500387296662</v>
      </c>
      <c r="D10" s="2">
        <v>82.349711776008789</v>
      </c>
      <c r="E10" s="2">
        <v>51.359039190897597</v>
      </c>
      <c r="F10" s="2">
        <f t="shared" si="0"/>
        <v>70.222106081652726</v>
      </c>
      <c r="G10" s="2">
        <f t="shared" si="1"/>
        <v>63.934417118067678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2245.0732042419818</v>
      </c>
      <c r="C11" s="2">
        <v>13439.194422927963</v>
      </c>
      <c r="D11" s="2">
        <v>9065.3307713423001</v>
      </c>
      <c r="E11" s="2">
        <v>5645.543615676359</v>
      </c>
      <c r="F11" s="2">
        <f t="shared" si="0"/>
        <v>11252.262597135132</v>
      </c>
      <c r="G11" s="2">
        <f t="shared" si="1"/>
        <v>9383.3562699822069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1579.580095315787</v>
      </c>
      <c r="C12" s="2">
        <v>8869.0937257939586</v>
      </c>
      <c r="D12" s="2">
        <v>5345.8687894592367</v>
      </c>
      <c r="E12" s="2">
        <v>2804.9936788874843</v>
      </c>
      <c r="F12" s="2">
        <f t="shared" si="0"/>
        <v>7107.4812576265977</v>
      </c>
      <c r="G12" s="2">
        <f t="shared" si="1"/>
        <v>5673.3187313802264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1850.9295436005325</v>
      </c>
      <c r="C13" s="2">
        <v>4357.0875290472504</v>
      </c>
      <c r="D13" s="2">
        <v>4124.3480647817732</v>
      </c>
      <c r="E13" s="2">
        <v>2820.7964601769909</v>
      </c>
      <c r="F13" s="2">
        <f t="shared" si="0"/>
        <v>4240.7177969145123</v>
      </c>
      <c r="G13" s="2">
        <f t="shared" si="1"/>
        <v>3767.4106846686718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509.63891631960843</v>
      </c>
      <c r="C14" s="2">
        <v>1200.6196746707978</v>
      </c>
      <c r="D14" s="2">
        <v>1324.4578643974746</v>
      </c>
      <c r="E14" s="2">
        <v>774.33628318584067</v>
      </c>
      <c r="F14" s="2">
        <f t="shared" si="0"/>
        <v>1262.5387695341362</v>
      </c>
      <c r="G14" s="2">
        <f t="shared" si="1"/>
        <v>1099.8046074180377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1636.6836975655833</v>
      </c>
      <c r="C15" s="2">
        <v>3098.3733539891559</v>
      </c>
      <c r="D15" s="2">
        <v>4158.6604446884439</v>
      </c>
      <c r="E15" s="2">
        <v>3745.2591656131476</v>
      </c>
      <c r="F15" s="2">
        <f t="shared" si="0"/>
        <v>3628.5168993387997</v>
      </c>
      <c r="G15" s="2">
        <f t="shared" si="1"/>
        <v>3667.4309880969158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1166.9743677815466</v>
      </c>
      <c r="C16" s="2">
        <v>5383.4237025561579</v>
      </c>
      <c r="D16" s="2">
        <v>3033.2143837496569</v>
      </c>
      <c r="E16" s="2">
        <v>2006.953223767383</v>
      </c>
      <c r="F16" s="2">
        <f t="shared" si="0"/>
        <v>4208.3190431529074</v>
      </c>
      <c r="G16" s="2">
        <f t="shared" si="1"/>
        <v>3474.5304366910659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2629.771156240608</v>
      </c>
      <c r="C17" s="2">
        <v>13826.491092176608</v>
      </c>
      <c r="D17" s="2">
        <v>7534.9986275048032</v>
      </c>
      <c r="E17" s="2">
        <v>4282.5537294563846</v>
      </c>
      <c r="F17" s="2">
        <f t="shared" si="0"/>
        <v>10680.744859840706</v>
      </c>
      <c r="G17" s="2">
        <f t="shared" si="1"/>
        <v>8548.0144830459321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1680.0480872439998</v>
      </c>
      <c r="C18" s="2">
        <v>7649.1092176607281</v>
      </c>
      <c r="D18" s="2">
        <v>3705.7370299203953</v>
      </c>
      <c r="E18" s="2">
        <v>2097.819216182048</v>
      </c>
      <c r="F18" s="2">
        <f t="shared" si="0"/>
        <v>5677.4231237905615</v>
      </c>
      <c r="G18" s="2">
        <f t="shared" si="1"/>
        <v>4484.2218212543903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1009.8321239963934</v>
      </c>
      <c r="C19" s="2">
        <v>3563.1293570875291</v>
      </c>
      <c r="D19" s="2">
        <v>2703.8155366456217</v>
      </c>
      <c r="E19" s="2">
        <v>1651.3906447534764</v>
      </c>
      <c r="F19" s="2">
        <f t="shared" si="0"/>
        <v>3133.4724468665754</v>
      </c>
      <c r="G19" s="2">
        <f t="shared" si="1"/>
        <v>2639.4451794955426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36117.997025285076</v>
      </c>
      <c r="C2" s="2">
        <v>122909.88056460371</v>
      </c>
      <c r="D2" s="2">
        <v>106820.38364658013</v>
      </c>
      <c r="E2" s="2">
        <v>72322.51768724079</v>
      </c>
      <c r="F2" s="2">
        <f t="shared" ref="F2:F19" si="0">AVERAGE(C2:D2)</f>
        <v>114865.13210559191</v>
      </c>
      <c r="G2" s="2">
        <f t="shared" ref="G2:G19" si="1">AVERAGE(C2:E2)</f>
        <v>100684.2606328082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875.06197322756566</v>
      </c>
      <c r="C3" s="2">
        <v>3583.0618892508146</v>
      </c>
      <c r="D3" s="2">
        <v>2111.9937996512303</v>
      </c>
      <c r="E3" s="2">
        <v>1329.5925835569651</v>
      </c>
      <c r="F3" s="2">
        <f t="shared" si="0"/>
        <v>2847.5278444510222</v>
      </c>
      <c r="G3" s="2">
        <f t="shared" si="1"/>
        <v>2341.5494241530032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4930.5899851264257</v>
      </c>
      <c r="C4" s="2">
        <v>11563.517915309445</v>
      </c>
      <c r="D4" s="2">
        <v>15365.239294710329</v>
      </c>
      <c r="E4" s="2">
        <v>15869.72432300561</v>
      </c>
      <c r="F4" s="2">
        <f t="shared" si="0"/>
        <v>13464.378605009886</v>
      </c>
      <c r="G4" s="2">
        <f t="shared" si="1"/>
        <v>14266.160511008462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552.80118988596928</v>
      </c>
      <c r="C5" s="2">
        <v>2062.9750271444082</v>
      </c>
      <c r="D5" s="2">
        <v>2092.6177097461732</v>
      </c>
      <c r="E5" s="2">
        <v>975.84776774823126</v>
      </c>
      <c r="F5" s="2">
        <f t="shared" si="0"/>
        <v>2077.7963684452907</v>
      </c>
      <c r="G5" s="2">
        <f t="shared" si="1"/>
        <v>1710.4801682129375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593.7035200793257</v>
      </c>
      <c r="C6" s="2">
        <v>1520.086862106406</v>
      </c>
      <c r="D6" s="2">
        <v>1123.8132144933152</v>
      </c>
      <c r="E6" s="2">
        <v>744.08392290802635</v>
      </c>
      <c r="F6" s="2">
        <f t="shared" si="0"/>
        <v>1321.9500382998606</v>
      </c>
      <c r="G6" s="2">
        <f t="shared" si="1"/>
        <v>1129.3279998359158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483.39117501239463</v>
      </c>
      <c r="C7" s="2">
        <v>1574.3756786102063</v>
      </c>
      <c r="D7" s="2">
        <v>871.92404572757221</v>
      </c>
      <c r="E7" s="2">
        <v>573.31056355208591</v>
      </c>
      <c r="F7" s="2">
        <f t="shared" si="0"/>
        <v>1223.1498621688893</v>
      </c>
      <c r="G7" s="2">
        <f t="shared" si="1"/>
        <v>1006.5367626299549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811.84928111056024</v>
      </c>
      <c r="C8" s="2">
        <v>1682.9533116178068</v>
      </c>
      <c r="D8" s="2">
        <v>1453.206742879287</v>
      </c>
      <c r="E8" s="2">
        <v>1110.0268358136129</v>
      </c>
      <c r="F8" s="2">
        <f t="shared" si="0"/>
        <v>1568.0800272485469</v>
      </c>
      <c r="G8" s="2">
        <f t="shared" si="1"/>
        <v>1415.3956301035689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1105.6023797719386</v>
      </c>
      <c r="C9" s="2">
        <v>5103.148751357221</v>
      </c>
      <c r="D9" s="2">
        <v>5929.083510947491</v>
      </c>
      <c r="E9" s="2">
        <v>3244.6938277628692</v>
      </c>
      <c r="F9" s="2">
        <f t="shared" si="0"/>
        <v>5516.1161311523556</v>
      </c>
      <c r="G9" s="2">
        <f t="shared" si="1"/>
        <v>4758.9753633558603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125.18591968269706</v>
      </c>
      <c r="C10" s="2">
        <v>108.57763300760044</v>
      </c>
      <c r="D10" s="2">
        <v>193.7608990505716</v>
      </c>
      <c r="E10" s="2">
        <v>73.188582581117345</v>
      </c>
      <c r="F10" s="2">
        <f t="shared" si="0"/>
        <v>151.16926602908603</v>
      </c>
      <c r="G10" s="2">
        <f t="shared" si="1"/>
        <v>125.17570487976313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3134.6058502726823</v>
      </c>
      <c r="C11" s="2">
        <v>13572.204125950055</v>
      </c>
      <c r="D11" s="2">
        <v>12536.330168571982</v>
      </c>
      <c r="E11" s="2">
        <v>7928.7631129543788</v>
      </c>
      <c r="F11" s="2">
        <f t="shared" si="0"/>
        <v>13054.267147261018</v>
      </c>
      <c r="G11" s="2">
        <f t="shared" si="1"/>
        <v>11345.765802492138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2913.9811601388201</v>
      </c>
      <c r="C12" s="2">
        <v>15960.912052117263</v>
      </c>
      <c r="D12" s="2">
        <v>11393.140864173609</v>
      </c>
      <c r="E12" s="2">
        <v>6038.0580629421811</v>
      </c>
      <c r="F12" s="2">
        <f t="shared" si="0"/>
        <v>13677.026458145436</v>
      </c>
      <c r="G12" s="2">
        <f t="shared" si="1"/>
        <v>11130.703659744351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4987.6053544868619</v>
      </c>
      <c r="C13" s="2">
        <v>7980.4560260586313</v>
      </c>
      <c r="D13" s="2">
        <v>11180.003875217981</v>
      </c>
      <c r="E13" s="2">
        <v>9868.2605513539893</v>
      </c>
      <c r="F13" s="2">
        <f t="shared" si="0"/>
        <v>9580.229950638306</v>
      </c>
      <c r="G13" s="2">
        <f t="shared" si="1"/>
        <v>9676.2401508768671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811.84928111056024</v>
      </c>
      <c r="C14" s="2">
        <v>1302.9315960912052</v>
      </c>
      <c r="D14" s="2">
        <v>1511.3350125944585</v>
      </c>
      <c r="E14" s="2">
        <v>927.05537936081976</v>
      </c>
      <c r="F14" s="2">
        <f t="shared" si="0"/>
        <v>1407.1333043428317</v>
      </c>
      <c r="G14" s="2">
        <f t="shared" si="1"/>
        <v>1247.1073293488278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2476.4501735250374</v>
      </c>
      <c r="C15" s="2">
        <v>4723.1270358306192</v>
      </c>
      <c r="D15" s="2">
        <v>5909.7074210424335</v>
      </c>
      <c r="E15" s="2">
        <v>4000.9758477677478</v>
      </c>
      <c r="F15" s="2">
        <f t="shared" si="0"/>
        <v>5316.4172284365268</v>
      </c>
      <c r="G15" s="2">
        <f t="shared" si="1"/>
        <v>4877.9367682136008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2050.0743678730787</v>
      </c>
      <c r="C16" s="2">
        <v>8089.0336590662318</v>
      </c>
      <c r="D16" s="2">
        <v>6006.5878705677196</v>
      </c>
      <c r="E16" s="2">
        <v>3964.3815564771894</v>
      </c>
      <c r="F16" s="2">
        <f t="shared" si="0"/>
        <v>7047.8107648169753</v>
      </c>
      <c r="G16" s="2">
        <f t="shared" si="1"/>
        <v>6020.0010287037139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5767.2285572632627</v>
      </c>
      <c r="C17" s="2">
        <v>26927.252985884908</v>
      </c>
      <c r="D17" s="2">
        <v>18155.396241038557</v>
      </c>
      <c r="E17" s="2">
        <v>9124.1766284459627</v>
      </c>
      <c r="F17" s="2">
        <f t="shared" si="0"/>
        <v>22541.324613461733</v>
      </c>
      <c r="G17" s="2">
        <f t="shared" si="1"/>
        <v>18068.94195178981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2755.3296975706498</v>
      </c>
      <c r="C18" s="2">
        <v>13843.648208469056</v>
      </c>
      <c r="D18" s="2">
        <v>7614.8033326874638</v>
      </c>
      <c r="E18" s="2">
        <v>3537.4481580873385</v>
      </c>
      <c r="F18" s="2">
        <f t="shared" si="0"/>
        <v>10729.225770578259</v>
      </c>
      <c r="G18" s="2">
        <f t="shared" si="1"/>
        <v>8331.9665664146196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1307.6351016360932</v>
      </c>
      <c r="C19" s="2">
        <v>3311.6178067318133</v>
      </c>
      <c r="D19" s="2">
        <v>3352.0635535748884</v>
      </c>
      <c r="E19" s="2">
        <v>2927.5433032446936</v>
      </c>
      <c r="F19" s="2">
        <f t="shared" si="0"/>
        <v>3331.8406801533511</v>
      </c>
      <c r="G19" s="2">
        <f t="shared" si="1"/>
        <v>3197.0748878504651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19"/>
  <sheetViews>
    <sheetView workbookViewId="0">
      <selection activeCell="G31" sqref="G31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27716.04938271605</v>
      </c>
      <c r="C2" s="2">
        <v>123136.2467866324</v>
      </c>
      <c r="D2" s="2">
        <v>82952.62267343486</v>
      </c>
      <c r="E2" s="2">
        <v>55337.84586153664</v>
      </c>
      <c r="F2" s="2">
        <f t="shared" ref="F2:F19" si="0">AVERAGE(C2:D2)</f>
        <v>103044.43473003362</v>
      </c>
      <c r="G2" s="2">
        <f t="shared" ref="G2:G19" si="1">AVERAGE(C2:E2)</f>
        <v>87142.238440534624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737.17948717948718</v>
      </c>
      <c r="C3" s="2">
        <v>2442.1593830334191</v>
      </c>
      <c r="D3" s="2">
        <v>1755.4991539763112</v>
      </c>
      <c r="E3" s="2">
        <v>1068.7566797292484</v>
      </c>
      <c r="F3" s="2">
        <f t="shared" si="0"/>
        <v>2098.829268504865</v>
      </c>
      <c r="G3" s="2">
        <f t="shared" si="1"/>
        <v>1755.4717389129928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4760.2089268755935</v>
      </c>
      <c r="C4" s="2">
        <v>6169.6658097686377</v>
      </c>
      <c r="D4" s="2">
        <v>16349.407783417935</v>
      </c>
      <c r="E4" s="2">
        <v>13193.20745754661</v>
      </c>
      <c r="F4" s="2">
        <f t="shared" si="0"/>
        <v>11259.536796593286</v>
      </c>
      <c r="G4" s="2">
        <f t="shared" si="1"/>
        <v>11904.093683577727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560.30389363722702</v>
      </c>
      <c r="C5" s="2">
        <v>2506.4267352185093</v>
      </c>
      <c r="D5" s="2">
        <v>1099.8307952622674</v>
      </c>
      <c r="E5" s="2">
        <v>914.38071487946797</v>
      </c>
      <c r="F5" s="2">
        <f t="shared" si="0"/>
        <v>1803.1287652403885</v>
      </c>
      <c r="G5" s="2">
        <f t="shared" si="1"/>
        <v>1506.8794151200816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448.71794871794867</v>
      </c>
      <c r="C6" s="2">
        <v>1221.0796915167095</v>
      </c>
      <c r="D6" s="2">
        <v>1290.1861252115059</v>
      </c>
      <c r="E6" s="2">
        <v>688.7543047144045</v>
      </c>
      <c r="F6" s="2">
        <f t="shared" si="0"/>
        <v>1255.6329083641076</v>
      </c>
      <c r="G6" s="2">
        <f t="shared" si="1"/>
        <v>1066.6733738142066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371.55745489078822</v>
      </c>
      <c r="C7" s="2">
        <v>7712.0822622107971</v>
      </c>
      <c r="D7" s="2">
        <v>2030.456852791878</v>
      </c>
      <c r="E7" s="2">
        <v>308.75192969956066</v>
      </c>
      <c r="F7" s="2">
        <f t="shared" si="0"/>
        <v>4871.2695575013377</v>
      </c>
      <c r="G7" s="2">
        <f t="shared" si="1"/>
        <v>3350.4303482340788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803.65622032288695</v>
      </c>
      <c r="C8" s="2">
        <v>1349.6143958868895</v>
      </c>
      <c r="D8" s="2">
        <v>1311.3367174280881</v>
      </c>
      <c r="E8" s="2">
        <v>1282.508015675098</v>
      </c>
      <c r="F8" s="2">
        <f t="shared" si="0"/>
        <v>1330.4755566574888</v>
      </c>
      <c r="G8" s="2">
        <f t="shared" si="1"/>
        <v>1314.4863763300252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950.85470085470081</v>
      </c>
      <c r="C9" s="2">
        <v>6555.2699228791771</v>
      </c>
      <c r="D9" s="2">
        <v>5816.4128595600678</v>
      </c>
      <c r="E9" s="2">
        <v>2814.3925899536871</v>
      </c>
      <c r="F9" s="2">
        <f t="shared" si="0"/>
        <v>6185.8413912196229</v>
      </c>
      <c r="G9" s="2">
        <f t="shared" si="1"/>
        <v>5062.0251241309779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137.70180436847104</v>
      </c>
      <c r="C10" s="2">
        <v>192.80205655526993</v>
      </c>
      <c r="D10" s="2">
        <v>84.602368866328248</v>
      </c>
      <c r="E10" s="2">
        <v>154.37596484978033</v>
      </c>
      <c r="F10" s="2">
        <f t="shared" si="0"/>
        <v>138.70221271079907</v>
      </c>
      <c r="G10" s="2">
        <f t="shared" si="1"/>
        <v>143.92679675712614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2844.2545109211774</v>
      </c>
      <c r="C11" s="2">
        <v>20437.017994858612</v>
      </c>
      <c r="D11" s="2">
        <v>11230.964467005077</v>
      </c>
      <c r="E11" s="2">
        <v>7849.4240589003684</v>
      </c>
      <c r="F11" s="2">
        <f t="shared" si="0"/>
        <v>15833.991230931844</v>
      </c>
      <c r="G11" s="2">
        <f t="shared" si="1"/>
        <v>13172.468840254687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2676.87559354226</v>
      </c>
      <c r="C12" s="2">
        <v>17544.987146529566</v>
      </c>
      <c r="D12" s="2">
        <v>8692.8934010152279</v>
      </c>
      <c r="E12" s="2">
        <v>5688.1605510034442</v>
      </c>
      <c r="F12" s="2">
        <f t="shared" si="0"/>
        <v>13118.940273772398</v>
      </c>
      <c r="G12" s="2">
        <f t="shared" si="1"/>
        <v>10642.013699516079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2529.6771130104466</v>
      </c>
      <c r="C13" s="2">
        <v>5334.1902313624678</v>
      </c>
      <c r="D13" s="2">
        <v>5499.1539763113369</v>
      </c>
      <c r="E13" s="2">
        <v>4738.154613466334</v>
      </c>
      <c r="F13" s="2">
        <f t="shared" si="0"/>
        <v>5416.6721038369024</v>
      </c>
      <c r="G13" s="2">
        <f t="shared" si="1"/>
        <v>5190.4996070467132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497.38841405508077</v>
      </c>
      <c r="C14" s="2">
        <v>1413.8817480719792</v>
      </c>
      <c r="D14" s="2">
        <v>867.17428087986457</v>
      </c>
      <c r="E14" s="2">
        <v>688.7543047144045</v>
      </c>
      <c r="F14" s="2">
        <f t="shared" si="0"/>
        <v>1140.528014475922</v>
      </c>
      <c r="G14" s="2">
        <f t="shared" si="1"/>
        <v>989.93677788874948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1583.5707502374169</v>
      </c>
      <c r="C15" s="2">
        <v>3984.5758354755781</v>
      </c>
      <c r="D15" s="2">
        <v>3764.8054145516071</v>
      </c>
      <c r="E15" s="2">
        <v>3645.6477852986577</v>
      </c>
      <c r="F15" s="2">
        <f t="shared" si="0"/>
        <v>3874.6906250135926</v>
      </c>
      <c r="G15" s="2">
        <f t="shared" si="1"/>
        <v>3798.343011775281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1994.3019943019942</v>
      </c>
      <c r="C16" s="2">
        <v>9254.4987146529566</v>
      </c>
      <c r="D16" s="2">
        <v>4610.82910321489</v>
      </c>
      <c r="E16" s="2">
        <v>3336.8958555990971</v>
      </c>
      <c r="F16" s="2">
        <f t="shared" si="0"/>
        <v>6932.6639089339233</v>
      </c>
      <c r="G16" s="2">
        <f t="shared" si="1"/>
        <v>5734.0745578223141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2790.8357075023741</v>
      </c>
      <c r="C17" s="2">
        <v>17930.591259640103</v>
      </c>
      <c r="D17" s="2">
        <v>8862.098138747886</v>
      </c>
      <c r="E17" s="2">
        <v>4738.154613466334</v>
      </c>
      <c r="F17" s="2">
        <f t="shared" si="0"/>
        <v>13396.344699193995</v>
      </c>
      <c r="G17" s="2">
        <f t="shared" si="1"/>
        <v>10510.281337284774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2573.5992402659067</v>
      </c>
      <c r="C18" s="2">
        <v>18059.125964010283</v>
      </c>
      <c r="D18" s="2">
        <v>8777.495769881556</v>
      </c>
      <c r="E18" s="2">
        <v>3111.269445434034</v>
      </c>
      <c r="F18" s="2">
        <f t="shared" si="0"/>
        <v>13418.31086694592</v>
      </c>
      <c r="G18" s="2">
        <f t="shared" si="1"/>
        <v>9982.630393108624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849.95251661918337</v>
      </c>
      <c r="C19" s="2">
        <v>1028.2776349614396</v>
      </c>
      <c r="D19" s="2">
        <v>888.32487309644671</v>
      </c>
      <c r="E19" s="2">
        <v>1092.5068281676761</v>
      </c>
      <c r="F19" s="2">
        <f t="shared" si="0"/>
        <v>958.30125402894316</v>
      </c>
      <c r="G19" s="2">
        <f t="shared" si="1"/>
        <v>1003.0364454085208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45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23030.890108707354</v>
      </c>
      <c r="C2" s="2">
        <v>81283.950617283946</v>
      </c>
      <c r="D2" s="2">
        <v>66276.150627615061</v>
      </c>
      <c r="E2" s="2">
        <v>44081.591639871382</v>
      </c>
      <c r="F2" s="2">
        <f t="shared" ref="F2:F19" si="0">AVERAGE(C2:D2)</f>
        <v>73780.050622449504</v>
      </c>
      <c r="G2" s="2">
        <f t="shared" ref="G2:G19" si="1">AVERAGE(C2:E2)</f>
        <v>63880.564294923468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642.5573135292218</v>
      </c>
      <c r="C3" s="2">
        <v>1481.4814814814815</v>
      </c>
      <c r="D3" s="2">
        <v>1171.5481171548117</v>
      </c>
      <c r="E3" s="2">
        <v>834.00321543408359</v>
      </c>
      <c r="F3" s="2">
        <f t="shared" si="0"/>
        <v>1326.5147993181467</v>
      </c>
      <c r="G3" s="2">
        <f t="shared" si="1"/>
        <v>1162.3442713567922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3283.823054568938</v>
      </c>
      <c r="C4" s="2">
        <v>6222.2222222222217</v>
      </c>
      <c r="D4" s="2">
        <v>10878.661087866109</v>
      </c>
      <c r="E4" s="2">
        <v>9043.4083601286166</v>
      </c>
      <c r="F4" s="2">
        <f t="shared" si="0"/>
        <v>8550.4416550441656</v>
      </c>
      <c r="G4" s="2">
        <f t="shared" si="1"/>
        <v>8714.7638900723159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266.92498116456784</v>
      </c>
      <c r="C5" s="2">
        <v>987.65432098765427</v>
      </c>
      <c r="D5" s="2">
        <v>1104.6025104602511</v>
      </c>
      <c r="E5" s="2">
        <v>522.50803858520896</v>
      </c>
      <c r="F5" s="2">
        <f t="shared" si="0"/>
        <v>1046.1284157239527</v>
      </c>
      <c r="G5" s="2">
        <f t="shared" si="1"/>
        <v>871.58829001103811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257.23818749327307</v>
      </c>
      <c r="C6" s="2">
        <v>1037.037037037037</v>
      </c>
      <c r="D6" s="2">
        <v>518.82845188284523</v>
      </c>
      <c r="E6" s="2">
        <v>371.78456591639872</v>
      </c>
      <c r="F6" s="2">
        <f t="shared" si="0"/>
        <v>777.93274445994109</v>
      </c>
      <c r="G6" s="2">
        <f t="shared" si="1"/>
        <v>642.55001827876038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132.38618017436229</v>
      </c>
      <c r="C7" s="2">
        <v>493.82716049382714</v>
      </c>
      <c r="D7" s="2">
        <v>234.30962343096235</v>
      </c>
      <c r="E7" s="2">
        <v>100.48231511254019</v>
      </c>
      <c r="F7" s="2">
        <f t="shared" si="0"/>
        <v>364.06839196239474</v>
      </c>
      <c r="G7" s="2">
        <f t="shared" si="1"/>
        <v>276.20636634577653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387.47174685179203</v>
      </c>
      <c r="C8" s="2">
        <v>938.27160493827159</v>
      </c>
      <c r="D8" s="2">
        <v>652.71966527196651</v>
      </c>
      <c r="E8" s="2">
        <v>542.60450160771711</v>
      </c>
      <c r="F8" s="2">
        <f t="shared" si="0"/>
        <v>795.49563510511905</v>
      </c>
      <c r="G8" s="2">
        <f t="shared" si="1"/>
        <v>711.19859060598503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831.98794532343129</v>
      </c>
      <c r="C9" s="2">
        <v>5037.0370370370374</v>
      </c>
      <c r="D9" s="2">
        <v>5020.9205020920499</v>
      </c>
      <c r="E9" s="2">
        <v>2069.9356913183283</v>
      </c>
      <c r="F9" s="2">
        <f t="shared" si="0"/>
        <v>5028.9787695645437</v>
      </c>
      <c r="G9" s="2">
        <f t="shared" si="1"/>
        <v>4042.631076815805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88.257453449574854</v>
      </c>
      <c r="C10" s="2">
        <v>49.382716049382715</v>
      </c>
      <c r="D10" s="2">
        <v>50.209205020920507</v>
      </c>
      <c r="E10" s="2">
        <v>100.48231511254019</v>
      </c>
      <c r="F10" s="2">
        <f t="shared" si="0"/>
        <v>49.795960535151607</v>
      </c>
      <c r="G10" s="2">
        <f t="shared" si="1"/>
        <v>66.691412060947798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2507.8032504574321</v>
      </c>
      <c r="C11" s="2">
        <v>12246.913580246914</v>
      </c>
      <c r="D11" s="2">
        <v>10025.104602510461</v>
      </c>
      <c r="E11" s="2">
        <v>6450.9646302250794</v>
      </c>
      <c r="F11" s="2">
        <f t="shared" si="0"/>
        <v>11136.009091378688</v>
      </c>
      <c r="G11" s="2">
        <f t="shared" si="1"/>
        <v>9574.3276043274855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1865.2459369282101</v>
      </c>
      <c r="C12" s="2">
        <v>9679.0123456790134</v>
      </c>
      <c r="D12" s="2">
        <v>5690.3765690376567</v>
      </c>
      <c r="E12" s="2">
        <v>3476.6881028938906</v>
      </c>
      <c r="F12" s="2">
        <f t="shared" si="0"/>
        <v>7684.6944573583351</v>
      </c>
      <c r="G12" s="2">
        <f t="shared" si="1"/>
        <v>6282.0256725368536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3334.4096437412545</v>
      </c>
      <c r="C13" s="2">
        <v>7456.7901234567898</v>
      </c>
      <c r="D13" s="2">
        <v>7129.707112970711</v>
      </c>
      <c r="E13" s="2">
        <v>6099.2765273311898</v>
      </c>
      <c r="F13" s="2">
        <f t="shared" si="0"/>
        <v>7293.2486182137509</v>
      </c>
      <c r="G13" s="2">
        <f t="shared" si="1"/>
        <v>6895.2579212528972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444.5161984716392</v>
      </c>
      <c r="C14" s="2">
        <v>1283.9506172839506</v>
      </c>
      <c r="D14" s="2">
        <v>786.6108786610879</v>
      </c>
      <c r="E14" s="2">
        <v>673.23151125401932</v>
      </c>
      <c r="F14" s="2">
        <f t="shared" si="0"/>
        <v>1035.2807479725193</v>
      </c>
      <c r="G14" s="2">
        <f t="shared" si="1"/>
        <v>914.59766906635252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1547.7343665913249</v>
      </c>
      <c r="C15" s="2">
        <v>3012.3456790123455</v>
      </c>
      <c r="D15" s="2">
        <v>3665.271966527197</v>
      </c>
      <c r="E15" s="2">
        <v>2913.9871382636657</v>
      </c>
      <c r="F15" s="2">
        <f t="shared" si="0"/>
        <v>3338.8088227697713</v>
      </c>
      <c r="G15" s="2">
        <f t="shared" si="1"/>
        <v>3197.2015946010692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1514.368743945754</v>
      </c>
      <c r="C16" s="2">
        <v>5827.1604938271603</v>
      </c>
      <c r="D16" s="2">
        <v>4317.9916317991629</v>
      </c>
      <c r="E16" s="2">
        <v>2502.009646302251</v>
      </c>
      <c r="F16" s="2">
        <f t="shared" si="0"/>
        <v>5072.5760628131611</v>
      </c>
      <c r="G16" s="2">
        <f t="shared" si="1"/>
        <v>4215.720590642858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21" x14ac:dyDescent="0.25">
      <c r="A17" t="s">
        <v>2</v>
      </c>
      <c r="B17" s="2">
        <v>2554.0845979980627</v>
      </c>
      <c r="C17" s="2">
        <v>12790.123456790123</v>
      </c>
      <c r="D17" s="2">
        <v>7832.635983263599</v>
      </c>
      <c r="E17" s="2">
        <v>4009.2443729903539</v>
      </c>
      <c r="F17" s="2">
        <f t="shared" si="0"/>
        <v>10311.37972002686</v>
      </c>
      <c r="G17" s="2">
        <f t="shared" si="1"/>
        <v>8210.6679376813572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21" x14ac:dyDescent="0.25">
      <c r="A18" t="s">
        <v>1</v>
      </c>
      <c r="B18" s="2">
        <v>1966.4191152728445</v>
      </c>
      <c r="C18" s="2">
        <v>10567.901234567902</v>
      </c>
      <c r="D18" s="2">
        <v>4920.5020920502093</v>
      </c>
      <c r="E18" s="2">
        <v>2240.7556270096466</v>
      </c>
      <c r="F18" s="2">
        <f t="shared" si="0"/>
        <v>7744.2016633090552</v>
      </c>
      <c r="G18" s="2">
        <f t="shared" si="1"/>
        <v>5909.7196512092523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21" x14ac:dyDescent="0.25">
      <c r="A19" t="s">
        <v>0</v>
      </c>
      <c r="B19" s="2">
        <v>1025.7238187493272</v>
      </c>
      <c r="C19" s="2">
        <v>2172.8395061728393</v>
      </c>
      <c r="D19" s="2">
        <v>2276.1506276150626</v>
      </c>
      <c r="E19" s="2">
        <v>2049.8392282958198</v>
      </c>
      <c r="F19" s="2">
        <f t="shared" si="0"/>
        <v>2224.4950668939509</v>
      </c>
      <c r="G19" s="2">
        <f t="shared" si="1"/>
        <v>2166.2764540279072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  <row r="26" spans="1:21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1" x14ac:dyDescent="0.25">
      <c r="E27" s="4"/>
      <c r="F27" s="5"/>
      <c r="G27" s="5"/>
      <c r="H27" s="5"/>
      <c r="I27" s="5"/>
      <c r="J27" s="5"/>
      <c r="K27" s="5"/>
      <c r="L27" s="4"/>
      <c r="M27" s="5"/>
      <c r="N27" s="5"/>
      <c r="O27" s="5"/>
      <c r="P27" s="5"/>
      <c r="Q27" s="5"/>
      <c r="R27" s="5"/>
      <c r="S27" s="4"/>
      <c r="T27" s="6"/>
    </row>
    <row r="28" spans="1:21" x14ac:dyDescent="0.25">
      <c r="E28" s="4"/>
      <c r="F28" s="5"/>
      <c r="G28" s="5"/>
      <c r="H28" s="5"/>
      <c r="I28" s="5"/>
      <c r="J28" s="5"/>
      <c r="K28" s="5"/>
      <c r="L28" s="4"/>
      <c r="M28" s="5"/>
      <c r="N28" s="5"/>
      <c r="O28" s="5"/>
      <c r="P28" s="5"/>
      <c r="Q28" s="5"/>
      <c r="R28" s="5"/>
      <c r="S28" s="4"/>
      <c r="T28" s="6"/>
      <c r="U28" s="1"/>
    </row>
    <row r="29" spans="1:21" x14ac:dyDescent="0.25">
      <c r="E29" s="4"/>
      <c r="F29" s="5"/>
      <c r="G29" s="5"/>
      <c r="H29" s="5"/>
      <c r="I29" s="5"/>
      <c r="J29" s="5"/>
      <c r="K29" s="5"/>
      <c r="L29" s="4"/>
      <c r="M29" s="5"/>
      <c r="N29" s="5"/>
      <c r="O29" s="5"/>
      <c r="P29" s="5"/>
      <c r="Q29" s="5"/>
      <c r="R29" s="5"/>
      <c r="S29" s="4"/>
      <c r="T29" s="6"/>
      <c r="U29" s="1"/>
    </row>
    <row r="30" spans="1:21" x14ac:dyDescent="0.25">
      <c r="E30" s="4"/>
      <c r="F30" s="5"/>
      <c r="G30" s="5"/>
      <c r="H30" s="5"/>
      <c r="I30" s="5"/>
      <c r="J30" s="5"/>
      <c r="K30" s="5"/>
      <c r="L30" s="4"/>
      <c r="M30" s="5"/>
      <c r="N30" s="5"/>
      <c r="O30" s="5"/>
      <c r="P30" s="5"/>
      <c r="Q30" s="5"/>
      <c r="R30" s="5"/>
      <c r="S30" s="4"/>
      <c r="T30" s="6"/>
      <c r="U30" s="1"/>
    </row>
    <row r="31" spans="1:21" x14ac:dyDescent="0.25">
      <c r="E31" s="4"/>
      <c r="F31" s="5"/>
      <c r="G31" s="5"/>
      <c r="H31" s="5"/>
      <c r="I31" s="5"/>
      <c r="J31" s="5"/>
      <c r="K31" s="5"/>
      <c r="L31" s="4"/>
      <c r="M31" s="5"/>
      <c r="N31" s="5"/>
      <c r="O31" s="5"/>
      <c r="P31" s="5"/>
      <c r="Q31" s="5"/>
      <c r="R31" s="5"/>
      <c r="S31" s="4"/>
      <c r="T31" s="6"/>
      <c r="U31" s="1"/>
    </row>
    <row r="32" spans="1:21" x14ac:dyDescent="0.25">
      <c r="E32" s="4"/>
      <c r="F32" s="5"/>
      <c r="G32" s="5"/>
      <c r="H32" s="5"/>
      <c r="I32" s="5"/>
      <c r="J32" s="5"/>
      <c r="K32" s="5"/>
      <c r="L32" s="4"/>
      <c r="M32" s="5"/>
      <c r="N32" s="5"/>
      <c r="O32" s="5"/>
      <c r="P32" s="5"/>
      <c r="Q32" s="5"/>
      <c r="R32" s="5"/>
      <c r="S32" s="4"/>
      <c r="T32" s="6"/>
      <c r="U32" s="1"/>
    </row>
    <row r="33" spans="5:21" x14ac:dyDescent="0.25">
      <c r="E33" s="4"/>
      <c r="F33" s="5"/>
      <c r="G33" s="5"/>
      <c r="H33" s="5"/>
      <c r="I33" s="5"/>
      <c r="J33" s="5"/>
      <c r="K33" s="5"/>
      <c r="L33" s="4"/>
      <c r="M33" s="5"/>
      <c r="N33" s="5"/>
      <c r="O33" s="5"/>
      <c r="P33" s="5"/>
      <c r="Q33" s="5"/>
      <c r="R33" s="5"/>
      <c r="S33" s="4"/>
      <c r="T33" s="6"/>
      <c r="U33" s="1"/>
    </row>
    <row r="34" spans="5:21" x14ac:dyDescent="0.25">
      <c r="E34" s="4"/>
      <c r="F34" s="5"/>
      <c r="G34" s="5"/>
      <c r="H34" s="5"/>
      <c r="I34" s="5"/>
      <c r="J34" s="5"/>
      <c r="K34" s="5"/>
      <c r="L34" s="4"/>
      <c r="M34" s="5"/>
      <c r="N34" s="5"/>
      <c r="O34" s="5"/>
      <c r="P34" s="5"/>
      <c r="Q34" s="5"/>
      <c r="R34" s="5"/>
      <c r="S34" s="4"/>
      <c r="T34" s="6"/>
      <c r="U34" s="1"/>
    </row>
    <row r="35" spans="5:21" x14ac:dyDescent="0.25">
      <c r="E35" s="4"/>
      <c r="F35" s="5"/>
      <c r="G35" s="5"/>
      <c r="H35" s="5"/>
      <c r="I35" s="5"/>
      <c r="J35" s="5"/>
      <c r="K35" s="5"/>
      <c r="L35" s="4"/>
      <c r="M35" s="5"/>
      <c r="N35" s="5"/>
      <c r="O35" s="5"/>
      <c r="P35" s="5"/>
      <c r="Q35" s="5"/>
      <c r="R35" s="5"/>
      <c r="S35" s="4"/>
      <c r="T35" s="6"/>
      <c r="U35" s="1"/>
    </row>
    <row r="36" spans="5:21" x14ac:dyDescent="0.25">
      <c r="E36" s="4"/>
      <c r="F36" s="5"/>
      <c r="G36" s="5"/>
      <c r="H36" s="5"/>
      <c r="I36" s="5"/>
      <c r="J36" s="5"/>
      <c r="K36" s="5"/>
      <c r="L36" s="4"/>
      <c r="M36" s="5"/>
      <c r="N36" s="5"/>
      <c r="O36" s="5"/>
      <c r="P36" s="5"/>
      <c r="Q36" s="5"/>
      <c r="R36" s="5"/>
      <c r="S36" s="4"/>
      <c r="T36" s="6"/>
      <c r="U36" s="1"/>
    </row>
    <row r="37" spans="5:21" x14ac:dyDescent="0.25">
      <c r="E37" s="4"/>
      <c r="F37" s="5"/>
      <c r="G37" s="5"/>
      <c r="H37" s="5"/>
      <c r="I37" s="5"/>
      <c r="J37" s="5"/>
      <c r="K37" s="5"/>
      <c r="L37" s="4"/>
      <c r="M37" s="5"/>
      <c r="N37" s="5"/>
      <c r="O37" s="5"/>
      <c r="P37" s="5"/>
      <c r="Q37" s="5"/>
      <c r="R37" s="5"/>
      <c r="S37" s="4"/>
      <c r="T37" s="6"/>
      <c r="U37" s="1"/>
    </row>
    <row r="38" spans="5:21" x14ac:dyDescent="0.25">
      <c r="E38" s="4"/>
      <c r="F38" s="5"/>
      <c r="G38" s="5"/>
      <c r="H38" s="5"/>
      <c r="I38" s="5"/>
      <c r="J38" s="5"/>
      <c r="K38" s="5"/>
      <c r="L38" s="4"/>
      <c r="M38" s="5"/>
      <c r="N38" s="5"/>
      <c r="O38" s="5"/>
      <c r="P38" s="5"/>
      <c r="Q38" s="5"/>
      <c r="R38" s="5"/>
      <c r="S38" s="4"/>
      <c r="T38" s="6"/>
      <c r="U38" s="1"/>
    </row>
    <row r="39" spans="5:21" x14ac:dyDescent="0.25">
      <c r="E39" s="4"/>
      <c r="F39" s="5"/>
      <c r="G39" s="5"/>
      <c r="H39" s="5"/>
      <c r="I39" s="5"/>
      <c r="J39" s="5"/>
      <c r="K39" s="5"/>
      <c r="L39" s="4"/>
      <c r="M39" s="5"/>
      <c r="N39" s="5"/>
      <c r="O39" s="5"/>
      <c r="P39" s="5"/>
      <c r="Q39" s="5"/>
      <c r="R39" s="5"/>
      <c r="S39" s="4"/>
      <c r="T39" s="6"/>
      <c r="U39" s="1"/>
    </row>
    <row r="40" spans="5:21" x14ac:dyDescent="0.25">
      <c r="E40" s="4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4"/>
      <c r="T40" s="6"/>
      <c r="U40" s="1"/>
    </row>
    <row r="41" spans="5:21" x14ac:dyDescent="0.25">
      <c r="E41" s="4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4"/>
      <c r="T41" s="6"/>
      <c r="U41" s="1"/>
    </row>
    <row r="42" spans="5:21" x14ac:dyDescent="0.25">
      <c r="E42" s="4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4"/>
      <c r="T42" s="6"/>
      <c r="U42" s="1"/>
    </row>
    <row r="43" spans="5:21" x14ac:dyDescent="0.25">
      <c r="E43" s="4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4"/>
      <c r="T43" s="6"/>
      <c r="U43" s="1"/>
    </row>
    <row r="44" spans="5:21" x14ac:dyDescent="0.25">
      <c r="E44" s="4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4"/>
      <c r="T44" s="6"/>
      <c r="U44" s="1"/>
    </row>
    <row r="45" spans="5:21" x14ac:dyDescent="0.25">
      <c r="G45" s="2"/>
      <c r="H45" s="2"/>
      <c r="I45" s="2"/>
      <c r="J45" s="2"/>
      <c r="K45" s="2"/>
      <c r="L45" s="2"/>
      <c r="N45" s="2"/>
      <c r="O45" s="2"/>
      <c r="P45" s="2"/>
      <c r="Q45" s="2"/>
      <c r="R45" s="2"/>
      <c r="S45" s="2"/>
      <c r="U4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33310.555394009891</v>
      </c>
      <c r="C2" s="2">
        <v>121633.62952836636</v>
      </c>
      <c r="D2" s="2">
        <v>97831.076428735367</v>
      </c>
      <c r="E2" s="2">
        <v>61714.803781893534</v>
      </c>
      <c r="F2" s="2">
        <f t="shared" ref="F2:F19" si="0">AVERAGE(C2:D2)</f>
        <v>109732.35297855086</v>
      </c>
      <c r="G2" s="2">
        <f t="shared" ref="G2:G19" si="1">AVERAGE(C2:E2)</f>
        <v>93726.503246331748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1062.8089560918872</v>
      </c>
      <c r="C3" s="2">
        <v>2699.9316473000681</v>
      </c>
      <c r="D3" s="2">
        <v>2490.2455818223548</v>
      </c>
      <c r="E3" s="2">
        <v>1372.8791607304754</v>
      </c>
      <c r="F3" s="2">
        <f t="shared" si="0"/>
        <v>2595.0886145612112</v>
      </c>
      <c r="G3" s="2">
        <f t="shared" si="1"/>
        <v>2187.6854632842992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4847.3393428322188</v>
      </c>
      <c r="C4" s="2">
        <v>9227.6144907723865</v>
      </c>
      <c r="D4" s="2">
        <v>14551.296763828323</v>
      </c>
      <c r="E4" s="2">
        <v>14350.472736692138</v>
      </c>
      <c r="F4" s="2">
        <f t="shared" si="0"/>
        <v>11889.455627300355</v>
      </c>
      <c r="G4" s="2">
        <f t="shared" si="1"/>
        <v>12709.794663764282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474.70194824076771</v>
      </c>
      <c r="C5" s="2">
        <v>2802.4606971975395</v>
      </c>
      <c r="D5" s="2">
        <v>1686.940555428047</v>
      </c>
      <c r="E5" s="2">
        <v>938.99753917886278</v>
      </c>
      <c r="F5" s="2">
        <f t="shared" si="0"/>
        <v>2244.7006263127932</v>
      </c>
      <c r="G5" s="2">
        <f t="shared" si="1"/>
        <v>1809.4662639348164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702.96597848211684</v>
      </c>
      <c r="C6" s="2">
        <v>1332.8776486671222</v>
      </c>
      <c r="D6" s="2">
        <v>1388.5701170530181</v>
      </c>
      <c r="E6" s="2">
        <v>1346.9757803393343</v>
      </c>
      <c r="F6" s="2">
        <f t="shared" si="0"/>
        <v>1360.7238828600703</v>
      </c>
      <c r="G6" s="2">
        <f t="shared" si="1"/>
        <v>1356.1411820198248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282.05873800523409</v>
      </c>
      <c r="C7" s="2">
        <v>1025.2904989747096</v>
      </c>
      <c r="D7" s="2">
        <v>642.64402111544644</v>
      </c>
      <c r="E7" s="2">
        <v>284.93718430255149</v>
      </c>
      <c r="F7" s="2">
        <f t="shared" si="0"/>
        <v>833.96726004507809</v>
      </c>
      <c r="G7" s="2">
        <f t="shared" si="1"/>
        <v>650.95723479756919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697.1503343995347</v>
      </c>
      <c r="C8" s="2">
        <v>1367.0539986329459</v>
      </c>
      <c r="D8" s="2">
        <v>1078.723892586642</v>
      </c>
      <c r="E8" s="2">
        <v>926.04584898329233</v>
      </c>
      <c r="F8" s="2">
        <f t="shared" si="0"/>
        <v>1222.8889456097941</v>
      </c>
      <c r="G8" s="2">
        <f t="shared" si="1"/>
        <v>1123.9412467342934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1725.7923815062518</v>
      </c>
      <c r="C9" s="2">
        <v>10697.197539302802</v>
      </c>
      <c r="D9" s="2">
        <v>10328.207482212531</v>
      </c>
      <c r="E9" s="2">
        <v>3840.1761429866601</v>
      </c>
      <c r="F9" s="2">
        <f t="shared" si="0"/>
        <v>10512.702510757666</v>
      </c>
      <c r="G9" s="2">
        <f t="shared" si="1"/>
        <v>8288.5270548339977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133.03285838906658</v>
      </c>
      <c r="C10" s="2">
        <v>68.352699931647308</v>
      </c>
      <c r="D10" s="2">
        <v>91.806288730778064</v>
      </c>
      <c r="E10" s="2">
        <v>77.710141173423139</v>
      </c>
      <c r="F10" s="2">
        <f t="shared" si="0"/>
        <v>80.079494331212686</v>
      </c>
      <c r="G10" s="2">
        <f t="shared" si="1"/>
        <v>79.289709945282837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3326.5484152369872</v>
      </c>
      <c r="C11" s="2">
        <v>18010.936431989063</v>
      </c>
      <c r="D11" s="2">
        <v>12852.88042230893</v>
      </c>
      <c r="E11" s="2">
        <v>7486.0769330397616</v>
      </c>
      <c r="F11" s="2">
        <f t="shared" si="0"/>
        <v>15431.908427148996</v>
      </c>
      <c r="G11" s="2">
        <f t="shared" si="1"/>
        <v>12783.297929112583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3162.9834254143648</v>
      </c>
      <c r="C12" s="2">
        <v>13431.305536568694</v>
      </c>
      <c r="D12" s="2">
        <v>11028.230433784714</v>
      </c>
      <c r="E12" s="2">
        <v>5090.0142468592157</v>
      </c>
      <c r="F12" s="2">
        <f t="shared" si="0"/>
        <v>12229.767985176704</v>
      </c>
      <c r="G12" s="2">
        <f t="shared" si="1"/>
        <v>9849.8500724042078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3453.0386740331492</v>
      </c>
      <c r="C13" s="2">
        <v>10184.552289815447</v>
      </c>
      <c r="D13" s="2">
        <v>8251.0901996786779</v>
      </c>
      <c r="E13" s="2">
        <v>5776.4538272244527</v>
      </c>
      <c r="F13" s="2">
        <f t="shared" si="0"/>
        <v>9217.8212447470614</v>
      </c>
      <c r="G13" s="2">
        <f t="shared" si="1"/>
        <v>8070.6987722395252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669.5260250072696</v>
      </c>
      <c r="C14" s="2">
        <v>1606.2884483937116</v>
      </c>
      <c r="D14" s="2">
        <v>1331.1911865962818</v>
      </c>
      <c r="E14" s="2">
        <v>828.90817251651345</v>
      </c>
      <c r="F14" s="2">
        <f t="shared" si="0"/>
        <v>1468.7398174949967</v>
      </c>
      <c r="G14" s="2">
        <f t="shared" si="1"/>
        <v>1255.4626025021689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2067.4614713579531</v>
      </c>
      <c r="C15" s="2">
        <v>4237.8673957621331</v>
      </c>
      <c r="D15" s="2">
        <v>4624.741794812945</v>
      </c>
      <c r="E15" s="2">
        <v>4079.7824116047145</v>
      </c>
      <c r="F15" s="2">
        <f t="shared" si="0"/>
        <v>4431.3045952875391</v>
      </c>
      <c r="G15" s="2">
        <f t="shared" si="1"/>
        <v>4314.1305340599311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2053.6493166618202</v>
      </c>
      <c r="C16" s="2">
        <v>9603.5543403964457</v>
      </c>
      <c r="D16" s="2">
        <v>5737.8930456736289</v>
      </c>
      <c r="E16" s="2">
        <v>3451.6254371195437</v>
      </c>
      <c r="F16" s="2">
        <f t="shared" si="0"/>
        <v>7670.7236930350373</v>
      </c>
      <c r="G16" s="2">
        <f t="shared" si="1"/>
        <v>6264.3576077298721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4511.4858970631003</v>
      </c>
      <c r="C17" s="2">
        <v>19719.753930280247</v>
      </c>
      <c r="D17" s="2">
        <v>13162.726646775305</v>
      </c>
      <c r="E17" s="2">
        <v>6819.0648879678793</v>
      </c>
      <c r="F17" s="2">
        <f t="shared" si="0"/>
        <v>16441.240288527777</v>
      </c>
      <c r="G17" s="2">
        <f t="shared" si="1"/>
        <v>13233.848488341144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2599.5929049142192</v>
      </c>
      <c r="C18" s="2">
        <v>13465.481886534519</v>
      </c>
      <c r="D18" s="2">
        <v>5967.408767500574</v>
      </c>
      <c r="E18" s="2">
        <v>2959.4612096878645</v>
      </c>
      <c r="F18" s="2">
        <f t="shared" si="0"/>
        <v>9716.4453270175472</v>
      </c>
      <c r="G18" s="2">
        <f t="shared" si="1"/>
        <v>7464.1172879076521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1104.9723756906076</v>
      </c>
      <c r="C19" s="2">
        <v>2118.9336978810666</v>
      </c>
      <c r="D19" s="2">
        <v>2605.0034427358273</v>
      </c>
      <c r="E19" s="2">
        <v>2059.318741095713</v>
      </c>
      <c r="F19" s="2">
        <f t="shared" si="0"/>
        <v>2361.9685703084469</v>
      </c>
      <c r="G19" s="2">
        <f t="shared" si="1"/>
        <v>2261.085293904202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9"/>
  <sheetViews>
    <sheetView workbookViewId="0">
      <selection activeCell="K25" sqref="K25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</row>
    <row r="2" spans="1:16" x14ac:dyDescent="0.25">
      <c r="A2" t="s">
        <v>17</v>
      </c>
      <c r="B2" s="2">
        <v>22328.543154633855</v>
      </c>
      <c r="C2" s="2">
        <v>96632.551997358867</v>
      </c>
      <c r="D2" s="2">
        <v>64219.273223365992</v>
      </c>
      <c r="E2">
        <v>35146.857403743721</v>
      </c>
      <c r="F2" s="2">
        <f t="shared" ref="F2:F19" si="0">AVERAGE(C2:D2)</f>
        <v>80425.912610362429</v>
      </c>
      <c r="G2" s="2">
        <f t="shared" ref="G2:G19" si="1">AVERAGE(C2:E2)</f>
        <v>65332.894208156191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605.7998451079942</v>
      </c>
      <c r="C3" s="2">
        <v>1815.7807857378673</v>
      </c>
      <c r="D3" s="2">
        <v>1327.0494853032369</v>
      </c>
      <c r="E3">
        <v>540.25262517120677</v>
      </c>
      <c r="F3" s="2">
        <f t="shared" si="0"/>
        <v>1571.4151355205522</v>
      </c>
      <c r="G3" s="2">
        <f t="shared" si="1"/>
        <v>1227.6942987374371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2140.0912141812237</v>
      </c>
      <c r="C4" s="2">
        <v>5612.4133377352264</v>
      </c>
      <c r="D4" s="2">
        <v>5841.4982016619124</v>
      </c>
      <c r="E4">
        <v>5615.5836250190232</v>
      </c>
      <c r="F4" s="2">
        <f t="shared" si="0"/>
        <v>5726.9557696985694</v>
      </c>
      <c r="G4" s="2">
        <f t="shared" si="1"/>
        <v>5689.8317214720546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203.08062989415711</v>
      </c>
      <c r="C5" s="2">
        <v>990.42588312974567</v>
      </c>
      <c r="D5" s="2">
        <v>582.90958700235649</v>
      </c>
      <c r="E5">
        <v>251.10333282605387</v>
      </c>
      <c r="F5" s="2">
        <f t="shared" si="0"/>
        <v>786.66773506605114</v>
      </c>
      <c r="G5" s="2">
        <f t="shared" si="1"/>
        <v>608.14626765271873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414.7663712245074</v>
      </c>
      <c r="C6" s="2">
        <v>1188.511059755695</v>
      </c>
      <c r="D6" s="2">
        <v>1141.0145107280168</v>
      </c>
      <c r="E6">
        <v>646.78131182468417</v>
      </c>
      <c r="F6" s="2">
        <f t="shared" si="0"/>
        <v>1164.7627852418559</v>
      </c>
      <c r="G6" s="2">
        <f t="shared" si="1"/>
        <v>992.10229410279862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168.66018414938472</v>
      </c>
      <c r="C7" s="2">
        <v>2013.8659623638166</v>
      </c>
      <c r="D7" s="2">
        <v>582.90958700235649</v>
      </c>
      <c r="E7">
        <v>197.83898949931518</v>
      </c>
      <c r="F7" s="2">
        <f t="shared" si="0"/>
        <v>1298.3877746830865</v>
      </c>
      <c r="G7" s="2">
        <f t="shared" si="1"/>
        <v>931.53817962182939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715.94527149126577</v>
      </c>
      <c r="C8" s="2">
        <v>1419.6104324859689</v>
      </c>
      <c r="D8" s="2">
        <v>1550.2914547935011</v>
      </c>
      <c r="E8">
        <v>981.58575559275596</v>
      </c>
      <c r="F8" s="2">
        <f t="shared" si="0"/>
        <v>1484.950943639735</v>
      </c>
      <c r="G8" s="2">
        <f t="shared" si="1"/>
        <v>1317.1625476240754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1002.495482316496</v>
      </c>
      <c r="C9" s="2">
        <v>4787.0584351271045</v>
      </c>
      <c r="D9" s="2">
        <v>5370.2095994046877</v>
      </c>
      <c r="E9">
        <v>2389.2862577994215</v>
      </c>
      <c r="F9" s="2">
        <f t="shared" si="0"/>
        <v>5078.6340172658965</v>
      </c>
      <c r="G9" s="2">
        <f t="shared" si="1"/>
        <v>4182.184764110405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125.63462696841925</v>
      </c>
      <c r="C10" s="2">
        <v>165.07098052162431</v>
      </c>
      <c r="D10" s="2">
        <v>161.23031129852413</v>
      </c>
      <c r="E10">
        <v>129.35626236493684</v>
      </c>
      <c r="F10" s="2">
        <f t="shared" si="0"/>
        <v>163.15064591007422</v>
      </c>
      <c r="G10" s="2">
        <f t="shared" si="1"/>
        <v>151.88585139502842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2952.4137337578522</v>
      </c>
      <c r="C11" s="2">
        <v>16771.21162099703</v>
      </c>
      <c r="D11" s="2">
        <v>12290.710653602879</v>
      </c>
      <c r="E11">
        <v>5927.5604930756353</v>
      </c>
      <c r="F11" s="2">
        <f t="shared" si="0"/>
        <v>14530.961137299953</v>
      </c>
      <c r="G11" s="2">
        <f t="shared" si="1"/>
        <v>11663.160922558514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2409.4312021340675</v>
      </c>
      <c r="C12" s="2">
        <v>17761.637504126775</v>
      </c>
      <c r="D12" s="2">
        <v>8396.3785191616025</v>
      </c>
      <c r="E12">
        <v>3424.1363567189169</v>
      </c>
      <c r="F12" s="2">
        <f t="shared" si="0"/>
        <v>13079.00801164419</v>
      </c>
      <c r="G12" s="2">
        <f t="shared" si="1"/>
        <v>9860.7174600024318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2593.5805868686002</v>
      </c>
      <c r="C13" s="2">
        <v>7263.1231429514692</v>
      </c>
      <c r="D13" s="2">
        <v>5804.2912067468687</v>
      </c>
      <c r="E13">
        <v>3386.0903971998173</v>
      </c>
      <c r="F13" s="2">
        <f t="shared" si="0"/>
        <v>6533.707174849169</v>
      </c>
      <c r="G13" s="2">
        <f t="shared" si="1"/>
        <v>5484.5015822993846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517.16719731520516</v>
      </c>
      <c r="C14" s="2">
        <v>1254.5394519643446</v>
      </c>
      <c r="D14" s="2">
        <v>1190.6238372814089</v>
      </c>
      <c r="E14">
        <v>532.64343326738697</v>
      </c>
      <c r="F14" s="2">
        <f t="shared" si="0"/>
        <v>1222.5816446228769</v>
      </c>
      <c r="G14" s="2">
        <f t="shared" si="1"/>
        <v>992.60224083771357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1758.0242664142502</v>
      </c>
      <c r="C15" s="2">
        <v>3598.5473753714095</v>
      </c>
      <c r="D15" s="2">
        <v>4365.6207366984991</v>
      </c>
      <c r="E15">
        <v>3614.3661543144121</v>
      </c>
      <c r="F15" s="2">
        <f t="shared" si="0"/>
        <v>3982.0840560349543</v>
      </c>
      <c r="G15" s="2">
        <f t="shared" si="1"/>
        <v>3859.5114221281069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1648.7393511745979</v>
      </c>
      <c r="C16" s="2">
        <v>8187.5206338725648</v>
      </c>
      <c r="D16" s="2">
        <v>4650.8743643805037</v>
      </c>
      <c r="E16">
        <v>2229.4932278192055</v>
      </c>
      <c r="F16" s="2">
        <f t="shared" si="0"/>
        <v>6419.1974991265342</v>
      </c>
      <c r="G16" s="2">
        <f t="shared" si="1"/>
        <v>5022.6294086907583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1809.6549350314087</v>
      </c>
      <c r="C17" s="2">
        <v>8781.7761637504118</v>
      </c>
      <c r="D17" s="2">
        <v>4576.4603745504155</v>
      </c>
      <c r="E17">
        <v>2389.2862577994215</v>
      </c>
      <c r="F17" s="2">
        <f t="shared" si="0"/>
        <v>6679.1182691504137</v>
      </c>
      <c r="G17" s="2">
        <f t="shared" si="1"/>
        <v>5249.1742653667498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1926.6844505636348</v>
      </c>
      <c r="C18" s="2">
        <v>13568.834598877516</v>
      </c>
      <c r="D18" s="2">
        <v>4836.9093389557238</v>
      </c>
      <c r="E18">
        <v>1985.9990868969717</v>
      </c>
      <c r="F18" s="2">
        <f t="shared" si="0"/>
        <v>9202.871968916621</v>
      </c>
      <c r="G18" s="2">
        <f t="shared" si="1"/>
        <v>6797.2476749100715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944.84123569400219</v>
      </c>
      <c r="C19" s="2">
        <v>1452.6246285902937</v>
      </c>
      <c r="D19" s="2">
        <v>1475.8774649634131</v>
      </c>
      <c r="E19">
        <v>875.05706893927868</v>
      </c>
      <c r="F19" s="2">
        <f t="shared" si="0"/>
        <v>1464.2510467768534</v>
      </c>
      <c r="G19" s="2">
        <f t="shared" si="1"/>
        <v>1267.8530541643286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34800.662976884603</v>
      </c>
      <c r="C2" s="2">
        <v>164628.9965815403</v>
      </c>
      <c r="D2" s="2">
        <v>116421.05263157896</v>
      </c>
      <c r="E2" s="2">
        <v>74833.889788767323</v>
      </c>
      <c r="F2" s="2">
        <f t="shared" ref="F2:F19" si="0">AVERAGE(C2:D2)</f>
        <v>140525.02460655963</v>
      </c>
      <c r="G2" s="2">
        <f t="shared" ref="G2:G19" si="1">AVERAGE(C2:E2)</f>
        <v>118627.97966729553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1227.3951519815314</v>
      </c>
      <c r="C3" s="2">
        <v>8244.520410215162</v>
      </c>
      <c r="D3" s="2">
        <v>4081.8713450292398</v>
      </c>
      <c r="E3" s="2">
        <v>2036.2963207827841</v>
      </c>
      <c r="F3" s="2">
        <f t="shared" si="0"/>
        <v>6163.1958776222009</v>
      </c>
      <c r="G3" s="2">
        <f t="shared" si="1"/>
        <v>4787.5626920090617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4185.3375558646812</v>
      </c>
      <c r="C4" s="2">
        <v>9330.3840739995976</v>
      </c>
      <c r="D4" s="2">
        <v>14292.397660818715</v>
      </c>
      <c r="E4" s="2">
        <v>13668.96962083898</v>
      </c>
      <c r="F4" s="2">
        <f t="shared" si="0"/>
        <v>11811.390867409156</v>
      </c>
      <c r="G4" s="2">
        <f t="shared" si="1"/>
        <v>12430.583785219098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622.42874478349665</v>
      </c>
      <c r="C5" s="2">
        <v>3720.088477780012</v>
      </c>
      <c r="D5" s="2">
        <v>2251.4619883040937</v>
      </c>
      <c r="E5" s="2">
        <v>1871.0125285114541</v>
      </c>
      <c r="F5" s="2">
        <f t="shared" si="0"/>
        <v>2985.7752330420526</v>
      </c>
      <c r="G5" s="2">
        <f t="shared" si="1"/>
        <v>2614.1876648651864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908.63349809098167</v>
      </c>
      <c r="C6" s="2">
        <v>2433.1389503317919</v>
      </c>
      <c r="D6" s="2">
        <v>1742.6900584795321</v>
      </c>
      <c r="E6" s="2">
        <v>1702.4230603946978</v>
      </c>
      <c r="F6" s="2">
        <f t="shared" si="0"/>
        <v>2087.9145044056622</v>
      </c>
      <c r="G6" s="2">
        <f t="shared" si="1"/>
        <v>1959.4173564020075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440.11010151833545</v>
      </c>
      <c r="C7" s="2">
        <v>5630.404182585964</v>
      </c>
      <c r="D7" s="2">
        <v>1789.4736842105262</v>
      </c>
      <c r="E7" s="2">
        <v>433.04353575088425</v>
      </c>
      <c r="F7" s="2">
        <f t="shared" si="0"/>
        <v>3709.9389333982454</v>
      </c>
      <c r="G7" s="2">
        <f t="shared" si="1"/>
        <v>2617.6404675157914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754.72814988013135</v>
      </c>
      <c r="C8" s="2">
        <v>1749.4470138749246</v>
      </c>
      <c r="D8" s="2">
        <v>1719.2982456140351</v>
      </c>
      <c r="E8" s="2">
        <v>988.39707778255263</v>
      </c>
      <c r="F8" s="2">
        <f t="shared" si="0"/>
        <v>1734.3726297444798</v>
      </c>
      <c r="G8" s="2">
        <f t="shared" si="1"/>
        <v>1485.7141124238376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808.59502175392902</v>
      </c>
      <c r="C9" s="2">
        <v>4504.3233460687716</v>
      </c>
      <c r="D9" s="2">
        <v>5339.1812865497077</v>
      </c>
      <c r="E9" s="2">
        <v>2647.8463521867047</v>
      </c>
      <c r="F9" s="2">
        <f t="shared" si="0"/>
        <v>4921.7523163092392</v>
      </c>
      <c r="G9" s="2">
        <f t="shared" si="1"/>
        <v>4163.7836616017275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141.47453162458933</v>
      </c>
      <c r="C10" s="2">
        <v>80.434345465513772</v>
      </c>
      <c r="D10" s="2">
        <v>134.5029239766082</v>
      </c>
      <c r="E10" s="2">
        <v>161.97811642590329</v>
      </c>
      <c r="F10" s="2">
        <f t="shared" si="0"/>
        <v>107.46863472106099</v>
      </c>
      <c r="G10" s="2">
        <f t="shared" si="1"/>
        <v>125.63846195600843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3763.8736792257378</v>
      </c>
      <c r="C11" s="2">
        <v>24633.018298813593</v>
      </c>
      <c r="D11" s="2">
        <v>17959.064327485379</v>
      </c>
      <c r="E11" s="2">
        <v>10512.04918845658</v>
      </c>
      <c r="F11" s="2">
        <f t="shared" si="0"/>
        <v>21296.041313149486</v>
      </c>
      <c r="G11" s="2">
        <f t="shared" si="1"/>
        <v>17701.377271585185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3120.1349631515081</v>
      </c>
      <c r="C12" s="2">
        <v>23144.982907701589</v>
      </c>
      <c r="D12" s="2">
        <v>13900.584795321638</v>
      </c>
      <c r="E12" s="2">
        <v>7226.2073981025424</v>
      </c>
      <c r="F12" s="2">
        <f t="shared" si="0"/>
        <v>18522.783851511613</v>
      </c>
      <c r="G12" s="2">
        <f t="shared" si="1"/>
        <v>14757.258367041921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5258.5313878118804</v>
      </c>
      <c r="C13" s="2">
        <v>11602.654333400362</v>
      </c>
      <c r="D13" s="2">
        <v>12783.625730994152</v>
      </c>
      <c r="E13" s="2">
        <v>10925.258669134904</v>
      </c>
      <c r="F13" s="2">
        <f t="shared" si="0"/>
        <v>12193.140032197258</v>
      </c>
      <c r="G13" s="2">
        <f t="shared" si="1"/>
        <v>11770.512911176475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639.59511054547613</v>
      </c>
      <c r="C14" s="2">
        <v>1910.315704805952</v>
      </c>
      <c r="D14" s="2">
        <v>1280.7017543859649</v>
      </c>
      <c r="E14" s="2">
        <v>998.3141053188325</v>
      </c>
      <c r="F14" s="2">
        <f t="shared" si="0"/>
        <v>1595.5087295959584</v>
      </c>
      <c r="G14" s="2">
        <f t="shared" si="1"/>
        <v>1396.4438548369164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1612.4544943321393</v>
      </c>
      <c r="C15" s="2">
        <v>4725.517796098934</v>
      </c>
      <c r="D15" s="2">
        <v>4362.5730994152045</v>
      </c>
      <c r="E15" s="2">
        <v>3084.1955637830156</v>
      </c>
      <c r="F15" s="2">
        <f t="shared" si="0"/>
        <v>4544.0454477570693</v>
      </c>
      <c r="G15" s="2">
        <f t="shared" si="1"/>
        <v>4057.4288197657183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2200.5505075916772</v>
      </c>
      <c r="C16" s="2">
        <v>12889.603860848583</v>
      </c>
      <c r="D16" s="2">
        <v>6543.8596491228072</v>
      </c>
      <c r="E16" s="2">
        <v>3748.6364087137617</v>
      </c>
      <c r="F16" s="2">
        <f t="shared" si="0"/>
        <v>9716.7317549856962</v>
      </c>
      <c r="G16" s="2">
        <f t="shared" si="1"/>
        <v>7727.3666395617183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5033.5928019652529</v>
      </c>
      <c r="C17" s="2">
        <v>30444.399758696967</v>
      </c>
      <c r="D17" s="2">
        <v>16742.690058479533</v>
      </c>
      <c r="E17" s="2">
        <v>8710.4558526990841</v>
      </c>
      <c r="F17" s="2">
        <f t="shared" si="0"/>
        <v>23593.54490858825</v>
      </c>
      <c r="G17" s="2">
        <f t="shared" si="1"/>
        <v>18632.515223291863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2347.3525320389499</v>
      </c>
      <c r="C18" s="2">
        <v>17313.492861451839</v>
      </c>
      <c r="D18" s="2">
        <v>7883.040935672514</v>
      </c>
      <c r="E18" s="2">
        <v>3140.3920531552681</v>
      </c>
      <c r="F18" s="2">
        <f t="shared" si="0"/>
        <v>12598.266898562177</v>
      </c>
      <c r="G18" s="2">
        <f t="shared" si="1"/>
        <v>9445.6419500932079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1268.2392636221032</v>
      </c>
      <c r="C19" s="2">
        <v>2272.2702594007642</v>
      </c>
      <c r="D19" s="2">
        <v>3596.4912280701756</v>
      </c>
      <c r="E19" s="2">
        <v>2945.3571782750982</v>
      </c>
      <c r="F19" s="2">
        <f t="shared" si="0"/>
        <v>2934.3807437354699</v>
      </c>
      <c r="G19" s="2">
        <f t="shared" si="1"/>
        <v>2938.0395552486793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33985.137018114256</v>
      </c>
      <c r="C2" s="2">
        <v>94881.889763779531</v>
      </c>
      <c r="D2" s="2">
        <v>112602.53542132737</v>
      </c>
      <c r="E2" s="2">
        <v>72433.67935409458</v>
      </c>
      <c r="F2" s="2">
        <f t="shared" ref="F2:F19" si="0">AVERAGE(C2:D2)</f>
        <v>103742.21259255345</v>
      </c>
      <c r="G2" s="2">
        <f t="shared" ref="G2:G19" si="1">AVERAGE(C2:E2)</f>
        <v>93306.034846400493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431.95541105434273</v>
      </c>
      <c r="C3" s="2">
        <v>984.25196850393695</v>
      </c>
      <c r="D3" s="2">
        <v>1491.4243102162566</v>
      </c>
      <c r="E3" s="2">
        <v>538.25451749327181</v>
      </c>
      <c r="F3" s="2">
        <f t="shared" si="0"/>
        <v>1237.8381393600966</v>
      </c>
      <c r="G3" s="2">
        <f t="shared" si="1"/>
        <v>1004.6435987378218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3502.0901068276821</v>
      </c>
      <c r="C4" s="2">
        <v>3740.157480314961</v>
      </c>
      <c r="D4" s="2">
        <v>10514.541387024608</v>
      </c>
      <c r="E4" s="2">
        <v>8804.3060361399457</v>
      </c>
      <c r="F4" s="2">
        <f t="shared" si="0"/>
        <v>7127.349433669785</v>
      </c>
      <c r="G4" s="2">
        <f t="shared" si="1"/>
        <v>7686.3349678265049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315.8383650719926</v>
      </c>
      <c r="C5" s="2">
        <v>984.25196850393695</v>
      </c>
      <c r="D5" s="2">
        <v>1416.8530947054437</v>
      </c>
      <c r="E5" s="2">
        <v>653.59477124183013</v>
      </c>
      <c r="F5" s="2">
        <f t="shared" si="0"/>
        <v>1200.5525316046903</v>
      </c>
      <c r="G5" s="2">
        <f t="shared" si="1"/>
        <v>1018.2332781504036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408.73200185787272</v>
      </c>
      <c r="C6" s="2">
        <v>590.55118110236219</v>
      </c>
      <c r="D6" s="2">
        <v>894.8545861297539</v>
      </c>
      <c r="E6" s="2">
        <v>384.46751249519417</v>
      </c>
      <c r="F6" s="2">
        <f t="shared" si="0"/>
        <v>742.70288361605799</v>
      </c>
      <c r="G6" s="2">
        <f t="shared" si="1"/>
        <v>623.29109324243666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315.8383650719926</v>
      </c>
      <c r="C7" s="2">
        <v>984.25196850393695</v>
      </c>
      <c r="D7" s="2">
        <v>298.28486204325128</v>
      </c>
      <c r="E7" s="2">
        <v>269.1272587466359</v>
      </c>
      <c r="F7" s="2">
        <f t="shared" si="0"/>
        <v>641.26841527359409</v>
      </c>
      <c r="G7" s="2">
        <f t="shared" si="1"/>
        <v>517.22136309794132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798.8852763585694</v>
      </c>
      <c r="C8" s="2">
        <v>1968.5039370078739</v>
      </c>
      <c r="D8" s="2">
        <v>1715.1379567486952</v>
      </c>
      <c r="E8" s="2">
        <v>1499.4232987312571</v>
      </c>
      <c r="F8" s="2">
        <f t="shared" si="0"/>
        <v>1841.8209468782845</v>
      </c>
      <c r="G8" s="2">
        <f t="shared" si="1"/>
        <v>1727.6883974959419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1184.3938690199723</v>
      </c>
      <c r="C9" s="2">
        <v>5511.8110236220473</v>
      </c>
      <c r="D9" s="2">
        <v>6338.5533184190908</v>
      </c>
      <c r="E9" s="2">
        <v>3191.0803537101115</v>
      </c>
      <c r="F9" s="2">
        <f t="shared" si="0"/>
        <v>5925.1821710205695</v>
      </c>
      <c r="G9" s="2">
        <f t="shared" si="1"/>
        <v>5013.8148985837497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102.18300046446818</v>
      </c>
      <c r="C10" s="2">
        <v>590.55118110236219</v>
      </c>
      <c r="D10" s="2">
        <v>149.14243102162564</v>
      </c>
      <c r="E10" s="2">
        <v>38.446751249519416</v>
      </c>
      <c r="F10" s="2">
        <f t="shared" si="0"/>
        <v>369.8468060619939</v>
      </c>
      <c r="G10" s="2">
        <f t="shared" si="1"/>
        <v>259.38012112450241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3399.9071063632141</v>
      </c>
      <c r="C11" s="2">
        <v>14370.07874015748</v>
      </c>
      <c r="D11" s="2">
        <v>11409.395973154362</v>
      </c>
      <c r="E11" s="2">
        <v>9880.8150711264898</v>
      </c>
      <c r="F11" s="2">
        <f t="shared" si="0"/>
        <v>12889.737356655922</v>
      </c>
      <c r="G11" s="2">
        <f t="shared" si="1"/>
        <v>11886.763261479444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1713.887598699489</v>
      </c>
      <c r="C12" s="2">
        <v>11220.472440944881</v>
      </c>
      <c r="D12" s="2">
        <v>5443.6987322893365</v>
      </c>
      <c r="E12" s="2">
        <v>2883.5063437139561</v>
      </c>
      <c r="F12" s="2">
        <f t="shared" si="0"/>
        <v>8332.0855866171078</v>
      </c>
      <c r="G12" s="2">
        <f t="shared" si="1"/>
        <v>6515.8925056493899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3701.8114259173244</v>
      </c>
      <c r="C13" s="2">
        <v>7086.6141732283468</v>
      </c>
      <c r="D13" s="2">
        <v>6413.1245339299039</v>
      </c>
      <c r="E13" s="2">
        <v>5882.3529411764703</v>
      </c>
      <c r="F13" s="2">
        <f t="shared" si="0"/>
        <v>6749.8693535791253</v>
      </c>
      <c r="G13" s="2">
        <f t="shared" si="1"/>
        <v>6460.6972161115737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376.21922898281468</v>
      </c>
      <c r="C14" s="2">
        <v>2165.3543307086616</v>
      </c>
      <c r="D14" s="2">
        <v>671.14093959731542</v>
      </c>
      <c r="E14" s="2">
        <v>461.36101499423302</v>
      </c>
      <c r="F14" s="2">
        <f t="shared" si="0"/>
        <v>1418.2476351529886</v>
      </c>
      <c r="G14" s="2">
        <f t="shared" si="1"/>
        <v>1099.2854284334032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3437.0645610775664</v>
      </c>
      <c r="C15" s="2">
        <v>6299.212598425197</v>
      </c>
      <c r="D15" s="2">
        <v>5816.5548098434001</v>
      </c>
      <c r="E15" s="2">
        <v>6689.7347174163779</v>
      </c>
      <c r="F15" s="2">
        <f t="shared" si="0"/>
        <v>6057.8837041342986</v>
      </c>
      <c r="G15" s="2">
        <f t="shared" si="1"/>
        <v>6268.5007085616589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7320.0185787273567</v>
      </c>
      <c r="C16" s="2">
        <v>9251.9685039370088</v>
      </c>
      <c r="D16" s="2">
        <v>40268.456375838927</v>
      </c>
      <c r="E16" s="2">
        <v>19454.056132256825</v>
      </c>
      <c r="F16" s="2">
        <f t="shared" si="0"/>
        <v>24760.212439887968</v>
      </c>
      <c r="G16" s="2">
        <f t="shared" si="1"/>
        <v>22991.493670677588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2610.3111936832324</v>
      </c>
      <c r="C17" s="2">
        <v>9055.1181102362207</v>
      </c>
      <c r="D17" s="2">
        <v>7904.5488441461603</v>
      </c>
      <c r="E17" s="2">
        <v>4882.7374086889658</v>
      </c>
      <c r="F17" s="2">
        <f t="shared" si="0"/>
        <v>8479.8334771911905</v>
      </c>
      <c r="G17" s="2">
        <f t="shared" si="1"/>
        <v>7280.8014543571153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2503.4835113794707</v>
      </c>
      <c r="C18" s="2">
        <v>16141.732283464566</v>
      </c>
      <c r="D18" s="2">
        <v>6785.9806114839676</v>
      </c>
      <c r="E18" s="2">
        <v>3767.7816224529029</v>
      </c>
      <c r="F18" s="2">
        <f t="shared" si="0"/>
        <v>11463.856447474267</v>
      </c>
      <c r="G18" s="2">
        <f t="shared" si="1"/>
        <v>8898.4981724671452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1546.6790524849048</v>
      </c>
      <c r="C19" s="2">
        <v>3937.0078740157478</v>
      </c>
      <c r="D19" s="2">
        <v>5070.8426547352719</v>
      </c>
      <c r="E19" s="2">
        <v>2998.8465974625142</v>
      </c>
      <c r="F19" s="2">
        <f t="shared" si="0"/>
        <v>4503.9252643755099</v>
      </c>
      <c r="G19" s="2">
        <f t="shared" si="1"/>
        <v>4002.2323754045115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21088.398537972113</v>
      </c>
      <c r="C2" s="2">
        <v>85522.721629004212</v>
      </c>
      <c r="D2" s="2">
        <v>59283.167935253878</v>
      </c>
      <c r="E2" s="2">
        <v>36150.178064827669</v>
      </c>
      <c r="F2" s="2">
        <f t="shared" ref="F2:F19" si="0">AVERAGE(C2:D2)</f>
        <v>72402.944782129052</v>
      </c>
      <c r="G2" s="2">
        <f t="shared" ref="G2:G19" si="1">AVERAGE(C2:E2)</f>
        <v>60318.689209695258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517.80154325165836</v>
      </c>
      <c r="C3" s="2">
        <v>1986.5905140302957</v>
      </c>
      <c r="D3" s="2">
        <v>1416.3214182483862</v>
      </c>
      <c r="E3" s="2">
        <v>555.32081849459769</v>
      </c>
      <c r="F3" s="2">
        <f t="shared" si="0"/>
        <v>1701.4559661393409</v>
      </c>
      <c r="G3" s="2">
        <f t="shared" si="1"/>
        <v>1319.4109169244266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2117.232976851225</v>
      </c>
      <c r="C4" s="2">
        <v>6953.0667991060345</v>
      </c>
      <c r="D4" s="2">
        <v>6031.4095770305421</v>
      </c>
      <c r="E4" s="2">
        <v>5112.5731876622203</v>
      </c>
      <c r="F4" s="2">
        <f t="shared" si="0"/>
        <v>6492.2381880682879</v>
      </c>
      <c r="G4" s="2">
        <f t="shared" si="1"/>
        <v>6032.3498545995981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137.40354677135508</v>
      </c>
      <c r="C5" s="2">
        <v>670.47429848522472</v>
      </c>
      <c r="D5" s="2">
        <v>501.01165815589167</v>
      </c>
      <c r="E5" s="2">
        <v>150.9023963300537</v>
      </c>
      <c r="F5" s="2">
        <f t="shared" si="0"/>
        <v>585.74297832055822</v>
      </c>
      <c r="G5" s="2">
        <f t="shared" si="1"/>
        <v>440.79611765705675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306.61973737647219</v>
      </c>
      <c r="C6" s="2">
        <v>918.79811273901169</v>
      </c>
      <c r="D6" s="2">
        <v>973.11879757202053</v>
      </c>
      <c r="E6" s="2">
        <v>507.0320516689805</v>
      </c>
      <c r="F6" s="2">
        <f t="shared" si="0"/>
        <v>945.95845515551605</v>
      </c>
      <c r="G6" s="2">
        <f t="shared" si="1"/>
        <v>799.64965399333744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144.84905915798024</v>
      </c>
      <c r="C7" s="2">
        <v>1067.7924012912838</v>
      </c>
      <c r="D7" s="2">
        <v>221.60131033818288</v>
      </c>
      <c r="E7" s="2">
        <v>169.01068388966019</v>
      </c>
      <c r="F7" s="2">
        <f t="shared" si="0"/>
        <v>644.69685581473334</v>
      </c>
      <c r="G7" s="2">
        <f t="shared" si="1"/>
        <v>486.1347985063756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756.05793962366317</v>
      </c>
      <c r="C8" s="2">
        <v>1291.2838341196921</v>
      </c>
      <c r="D8" s="2">
        <v>1435.5910974082281</v>
      </c>
      <c r="E8" s="2">
        <v>905.41437798032223</v>
      </c>
      <c r="F8" s="2">
        <f t="shared" si="0"/>
        <v>1363.4374657639601</v>
      </c>
      <c r="G8" s="2">
        <f t="shared" si="1"/>
        <v>1210.7631031694141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957.08677406254219</v>
      </c>
      <c r="C9" s="2">
        <v>4171.8400794636209</v>
      </c>
      <c r="D9" s="2">
        <v>4615.0881587821559</v>
      </c>
      <c r="E9" s="2">
        <v>2486.8714915192854</v>
      </c>
      <c r="F9" s="2">
        <f t="shared" si="0"/>
        <v>4393.4641191228884</v>
      </c>
      <c r="G9" s="2">
        <f t="shared" si="1"/>
        <v>3757.9332432550204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90.023013401922299</v>
      </c>
      <c r="C10" s="2">
        <v>49.664762850757391</v>
      </c>
      <c r="D10" s="2">
        <v>57.809037479525969</v>
      </c>
      <c r="E10" s="2">
        <v>90.541437798032234</v>
      </c>
      <c r="F10" s="2">
        <f t="shared" si="0"/>
        <v>53.736900165141677</v>
      </c>
      <c r="G10" s="2">
        <f t="shared" si="1"/>
        <v>66.005079376105201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2855.0155678895358</v>
      </c>
      <c r="C11" s="2">
        <v>15197.417432331762</v>
      </c>
      <c r="D11" s="2">
        <v>12168.802389440216</v>
      </c>
      <c r="E11" s="2">
        <v>6525.0196173115228</v>
      </c>
      <c r="F11" s="2">
        <f t="shared" si="0"/>
        <v>13683.109910885989</v>
      </c>
      <c r="G11" s="2">
        <f t="shared" si="1"/>
        <v>11297.079813027834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1692.1619060511709</v>
      </c>
      <c r="C12" s="2">
        <v>9212.8135088154959</v>
      </c>
      <c r="D12" s="2">
        <v>5087.1952981982849</v>
      </c>
      <c r="E12" s="2">
        <v>3024.0840224542762</v>
      </c>
      <c r="F12" s="2">
        <f t="shared" si="0"/>
        <v>7150.0044035068904</v>
      </c>
      <c r="G12" s="2">
        <f t="shared" si="1"/>
        <v>5774.6976098226851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2331.1222417760932</v>
      </c>
      <c r="C13" s="2">
        <v>6357.0896448969461</v>
      </c>
      <c r="D13" s="2">
        <v>4884.8636670199439</v>
      </c>
      <c r="E13" s="2">
        <v>3838.9569626365665</v>
      </c>
      <c r="F13" s="2">
        <f t="shared" si="0"/>
        <v>5620.976655958445</v>
      </c>
      <c r="G13" s="2">
        <f t="shared" si="1"/>
        <v>5026.9700915178191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455.52998510897521</v>
      </c>
      <c r="C14" s="2">
        <v>1241.6190712689347</v>
      </c>
      <c r="D14" s="2">
        <v>1088.7368725310725</v>
      </c>
      <c r="E14" s="2">
        <v>621.71787287982136</v>
      </c>
      <c r="F14" s="2">
        <f t="shared" si="0"/>
        <v>1165.1779719000037</v>
      </c>
      <c r="G14" s="2">
        <f t="shared" si="1"/>
        <v>984.02460555994287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1589.2784621632595</v>
      </c>
      <c r="C15" s="2">
        <v>3600.695306679911</v>
      </c>
      <c r="D15" s="2">
        <v>4027.3629444069757</v>
      </c>
      <c r="E15" s="2">
        <v>3132.7337478119152</v>
      </c>
      <c r="F15" s="2">
        <f t="shared" si="0"/>
        <v>3814.0291255434431</v>
      </c>
      <c r="G15" s="2">
        <f t="shared" si="1"/>
        <v>3586.9306662996005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1441.7219439555977</v>
      </c>
      <c r="C16" s="2">
        <v>6804.0725105537613</v>
      </c>
      <c r="D16" s="2">
        <v>3931.0145486077654</v>
      </c>
      <c r="E16" s="2">
        <v>1937.5867688778897</v>
      </c>
      <c r="F16" s="2">
        <f t="shared" si="0"/>
        <v>5367.5435295807638</v>
      </c>
      <c r="G16" s="2">
        <f t="shared" si="1"/>
        <v>4224.2246093464719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2492.2160552321648</v>
      </c>
      <c r="C17" s="2">
        <v>12093.369754159423</v>
      </c>
      <c r="D17" s="2">
        <v>6609.4999518258019</v>
      </c>
      <c r="E17" s="2">
        <v>3591.4770326552784</v>
      </c>
      <c r="F17" s="2">
        <f t="shared" si="0"/>
        <v>9351.4348529926119</v>
      </c>
      <c r="G17" s="2">
        <f t="shared" si="1"/>
        <v>7431.4489128801679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2054.9614187085422</v>
      </c>
      <c r="C18" s="2">
        <v>12937.670722622299</v>
      </c>
      <c r="D18" s="2">
        <v>5067.9256190384431</v>
      </c>
      <c r="E18" s="2">
        <v>2480.8353956660831</v>
      </c>
      <c r="F18" s="2">
        <f t="shared" si="0"/>
        <v>9002.7981708303705</v>
      </c>
      <c r="G18" s="2">
        <f t="shared" si="1"/>
        <v>6828.8105791089411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763.50345201028836</v>
      </c>
      <c r="C19" s="2">
        <v>943.63049416439026</v>
      </c>
      <c r="D19" s="2">
        <v>1098.3717121109933</v>
      </c>
      <c r="E19" s="2">
        <v>1008.0280074847589</v>
      </c>
      <c r="F19" s="2">
        <f t="shared" si="0"/>
        <v>1021.0011031376918</v>
      </c>
      <c r="G19" s="2">
        <f t="shared" si="1"/>
        <v>1016.6767379200475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34696.804543629165</v>
      </c>
      <c r="C2" s="2">
        <v>149970.00599880025</v>
      </c>
      <c r="D2" s="2">
        <v>103998.45470349623</v>
      </c>
      <c r="E2" s="2">
        <v>67616.564962379285</v>
      </c>
      <c r="F2" s="2">
        <f t="shared" ref="F2:F19" si="0">AVERAGE(C2:D2)</f>
        <v>126984.23035114823</v>
      </c>
      <c r="G2" s="2">
        <f t="shared" ref="G2:G19" si="1">AVERAGE(C2:E2)</f>
        <v>107195.00855489192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914.46273879869193</v>
      </c>
      <c r="C3" s="2">
        <v>3629.2741451709658</v>
      </c>
      <c r="D3" s="2">
        <v>2047.5178674908248</v>
      </c>
      <c r="E3" s="2">
        <v>1415.9606611766098</v>
      </c>
      <c r="F3" s="2">
        <f t="shared" si="0"/>
        <v>2838.396006330895</v>
      </c>
      <c r="G3" s="2">
        <f t="shared" si="1"/>
        <v>2364.2508912794669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4657.7935861396363</v>
      </c>
      <c r="C4" s="2">
        <v>14427.114577084581</v>
      </c>
      <c r="D4" s="2">
        <v>14979.717983388064</v>
      </c>
      <c r="E4" s="2">
        <v>13176.13602701582</v>
      </c>
      <c r="F4" s="2">
        <f t="shared" si="0"/>
        <v>14703.416280236323</v>
      </c>
      <c r="G4" s="2">
        <f t="shared" si="1"/>
        <v>14194.322862496156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462.96827491251219</v>
      </c>
      <c r="C5" s="2">
        <v>1649.6700659868027</v>
      </c>
      <c r="D5" s="2">
        <v>1564.6127100637434</v>
      </c>
      <c r="E5" s="2">
        <v>770.18780733455776</v>
      </c>
      <c r="F5" s="2">
        <f t="shared" si="0"/>
        <v>1607.141388025273</v>
      </c>
      <c r="G5" s="2">
        <f t="shared" si="1"/>
        <v>1328.1568611283681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666.05473007859564</v>
      </c>
      <c r="C6" s="2">
        <v>1319.7360527894421</v>
      </c>
      <c r="D6" s="2">
        <v>1670.8518446977014</v>
      </c>
      <c r="E6" s="2">
        <v>1161.2062325967179</v>
      </c>
      <c r="F6" s="2">
        <f t="shared" si="0"/>
        <v>1495.2939487435717</v>
      </c>
      <c r="G6" s="2">
        <f t="shared" si="1"/>
        <v>1383.9313766946204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329.29837645573974</v>
      </c>
      <c r="C7" s="2">
        <v>2039.5920815836835</v>
      </c>
      <c r="D7" s="2">
        <v>849.91307707166322</v>
      </c>
      <c r="E7" s="2">
        <v>337.69773090822918</v>
      </c>
      <c r="F7" s="2">
        <f t="shared" si="0"/>
        <v>1444.7525793276734</v>
      </c>
      <c r="G7" s="2">
        <f t="shared" si="1"/>
        <v>1075.7342965211919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803.16677184326772</v>
      </c>
      <c r="C8" s="2">
        <v>1889.6220755848831</v>
      </c>
      <c r="D8" s="2">
        <v>1564.6127100637434</v>
      </c>
      <c r="E8" s="2">
        <v>900.52728242194439</v>
      </c>
      <c r="F8" s="2">
        <f t="shared" si="0"/>
        <v>1727.1173928243134</v>
      </c>
      <c r="G8" s="2">
        <f t="shared" si="1"/>
        <v>1451.5873560235239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1037.2325167804486</v>
      </c>
      <c r="C9" s="2">
        <v>6718.656268746251</v>
      </c>
      <c r="D9" s="2">
        <v>6287.425149700598</v>
      </c>
      <c r="E9" s="2">
        <v>2701.5818472658334</v>
      </c>
      <c r="F9" s="2">
        <f t="shared" si="0"/>
        <v>6503.0407092234245</v>
      </c>
      <c r="G9" s="2">
        <f t="shared" si="1"/>
        <v>5235.8877552375607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167.51764098445298</v>
      </c>
      <c r="C10" s="2">
        <v>29.994001199760046</v>
      </c>
      <c r="D10" s="2">
        <v>231.79447556499903</v>
      </c>
      <c r="E10" s="2">
        <v>219.20729901060491</v>
      </c>
      <c r="F10" s="2">
        <f t="shared" si="0"/>
        <v>130.89423838237954</v>
      </c>
      <c r="G10" s="2">
        <f t="shared" si="1"/>
        <v>160.33192525845467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3172.5087487809078</v>
      </c>
      <c r="C11" s="2">
        <v>19346.130773845231</v>
      </c>
      <c r="D11" s="2">
        <v>13057.755456828279</v>
      </c>
      <c r="E11" s="2">
        <v>8104.7455417974988</v>
      </c>
      <c r="F11" s="2">
        <f t="shared" si="0"/>
        <v>16201.943115336755</v>
      </c>
      <c r="G11" s="2">
        <f t="shared" si="1"/>
        <v>13502.877257490336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2698.0666628420627</v>
      </c>
      <c r="C12" s="2">
        <v>18086.382723455306</v>
      </c>
      <c r="D12" s="2">
        <v>9793.3165926212096</v>
      </c>
      <c r="E12" s="2">
        <v>5035.8433556490318</v>
      </c>
      <c r="F12" s="2">
        <f t="shared" si="0"/>
        <v>13939.849658038258</v>
      </c>
      <c r="G12" s="2">
        <f t="shared" si="1"/>
        <v>10971.847557241848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4586.6559577763755</v>
      </c>
      <c r="C13" s="2">
        <v>10887.822435512897</v>
      </c>
      <c r="D13" s="2">
        <v>11203.399652308286</v>
      </c>
      <c r="E13" s="2">
        <v>9129.6877777119498</v>
      </c>
      <c r="F13" s="2">
        <f t="shared" si="0"/>
        <v>11045.611043910591</v>
      </c>
      <c r="G13" s="2">
        <f t="shared" si="1"/>
        <v>10406.96995517771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887.49928288681076</v>
      </c>
      <c r="C14" s="2">
        <v>2249.5500899820036</v>
      </c>
      <c r="D14" s="2">
        <v>1796.4071856287424</v>
      </c>
      <c r="E14" s="2">
        <v>1019.0177143195687</v>
      </c>
      <c r="F14" s="2">
        <f t="shared" si="0"/>
        <v>2022.978637805373</v>
      </c>
      <c r="G14" s="2">
        <f t="shared" si="1"/>
        <v>1688.324996643438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2337.7889966152256</v>
      </c>
      <c r="C15" s="2">
        <v>3659.2681463707263</v>
      </c>
      <c r="D15" s="2">
        <v>4983.5812246474788</v>
      </c>
      <c r="E15" s="2">
        <v>5018.0697908643879</v>
      </c>
      <c r="F15" s="2">
        <f t="shared" si="0"/>
        <v>4321.4246855091023</v>
      </c>
      <c r="G15" s="2">
        <f t="shared" si="1"/>
        <v>4553.6397206275315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2097.412655613562</v>
      </c>
      <c r="C16" s="2">
        <v>11037.792441511698</v>
      </c>
      <c r="D16" s="2">
        <v>6181.1860150666407</v>
      </c>
      <c r="E16" s="2">
        <v>3596.1846080928963</v>
      </c>
      <c r="F16" s="2">
        <f t="shared" si="0"/>
        <v>8609.4892282891688</v>
      </c>
      <c r="G16" s="2">
        <f t="shared" si="1"/>
        <v>6938.3876882237446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5566.5194194251626</v>
      </c>
      <c r="C17" s="2">
        <v>35302.939412117579</v>
      </c>
      <c r="D17" s="2">
        <v>17751.59358701951</v>
      </c>
      <c r="E17" s="2">
        <v>8744.5938740446709</v>
      </c>
      <c r="F17" s="2">
        <f t="shared" si="0"/>
        <v>26527.266499568545</v>
      </c>
      <c r="G17" s="2">
        <f t="shared" si="1"/>
        <v>20599.708957727253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2418.1056737995527</v>
      </c>
      <c r="C18" s="2">
        <v>15146.970605878823</v>
      </c>
      <c r="D18" s="2">
        <v>6499.9034189685144</v>
      </c>
      <c r="E18" s="2">
        <v>3258.4868771846673</v>
      </c>
      <c r="F18" s="2">
        <f t="shared" si="0"/>
        <v>10823.437012423668</v>
      </c>
      <c r="G18" s="2">
        <f t="shared" si="1"/>
        <v>8301.7869673440018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1306.8670758992598</v>
      </c>
      <c r="C19" s="2">
        <v>2549.4901019796039</v>
      </c>
      <c r="D19" s="2">
        <v>3496.2333397720686</v>
      </c>
      <c r="E19" s="2">
        <v>2974.109840630369</v>
      </c>
      <c r="F19" s="2">
        <f t="shared" si="0"/>
        <v>3022.861720875836</v>
      </c>
      <c r="G19" s="2">
        <f t="shared" si="1"/>
        <v>3006.6110941273473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26286.083584661785</v>
      </c>
      <c r="C2" s="2">
        <v>81456.953642384105</v>
      </c>
      <c r="D2" s="2">
        <v>64710.676446617763</v>
      </c>
      <c r="E2" s="2">
        <v>53779.322328410075</v>
      </c>
      <c r="F2" s="2">
        <f t="shared" ref="F2:F19" si="0">AVERAGE(C2:D2)</f>
        <v>73083.815044500938</v>
      </c>
      <c r="G2" s="2">
        <f t="shared" ref="G2:G19" si="1">AVERAGE(C2:E2)</f>
        <v>66648.984139137319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361.91296854803966</v>
      </c>
      <c r="C3" s="2">
        <v>662.25165562913912</v>
      </c>
      <c r="D3" s="2">
        <v>570.49714751426245</v>
      </c>
      <c r="E3" s="2">
        <v>390.96437880104259</v>
      </c>
      <c r="F3" s="2">
        <f t="shared" si="0"/>
        <v>616.37440157170079</v>
      </c>
      <c r="G3" s="2">
        <f t="shared" si="1"/>
        <v>541.23772731481472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4011.2020680741057</v>
      </c>
      <c r="C4" s="2">
        <v>4856.5121412803528</v>
      </c>
      <c r="D4" s="2">
        <v>9861.4506927465354</v>
      </c>
      <c r="E4" s="2">
        <v>12554.30060816681</v>
      </c>
      <c r="F4" s="2">
        <f t="shared" si="0"/>
        <v>7358.9814170134441</v>
      </c>
      <c r="G4" s="2">
        <f t="shared" si="1"/>
        <v>9090.7544807312315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331.7535545023697</v>
      </c>
      <c r="C5" s="2">
        <v>2207.5055187637972</v>
      </c>
      <c r="D5" s="2">
        <v>896.49551752241234</v>
      </c>
      <c r="E5" s="2">
        <v>564.72632493483934</v>
      </c>
      <c r="F5" s="2">
        <f t="shared" si="0"/>
        <v>1552.0005181431047</v>
      </c>
      <c r="G5" s="2">
        <f t="shared" si="1"/>
        <v>1222.9091204070162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353.29599310641964</v>
      </c>
      <c r="C6" s="2">
        <v>1324.5033112582782</v>
      </c>
      <c r="D6" s="2">
        <v>570.49714751426245</v>
      </c>
      <c r="E6" s="2">
        <v>738.48827106863598</v>
      </c>
      <c r="F6" s="2">
        <f t="shared" si="0"/>
        <v>947.50022938627035</v>
      </c>
      <c r="G6" s="2">
        <f t="shared" si="1"/>
        <v>877.82957661372564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383.45540715208961</v>
      </c>
      <c r="C7" s="2">
        <v>883.00220750551875</v>
      </c>
      <c r="D7" s="2">
        <v>325.99837000814995</v>
      </c>
      <c r="E7" s="2">
        <v>477.84535186794096</v>
      </c>
      <c r="F7" s="2">
        <f t="shared" si="0"/>
        <v>604.50028875683438</v>
      </c>
      <c r="G7" s="2">
        <f t="shared" si="1"/>
        <v>562.28197646053661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715.20896165445924</v>
      </c>
      <c r="C8" s="2">
        <v>2649.0066225165565</v>
      </c>
      <c r="D8" s="2">
        <v>1711.4914425427871</v>
      </c>
      <c r="E8" s="2">
        <v>825.36924413553425</v>
      </c>
      <c r="F8" s="2">
        <f t="shared" si="0"/>
        <v>2180.2490325296717</v>
      </c>
      <c r="G8" s="2">
        <f t="shared" si="1"/>
        <v>1728.6224363982926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728.13442481688924</v>
      </c>
      <c r="C9" s="2">
        <v>5960.2649006622514</v>
      </c>
      <c r="D9" s="2">
        <v>4645.4767726161372</v>
      </c>
      <c r="E9" s="2">
        <v>1824.5004344048652</v>
      </c>
      <c r="F9" s="2">
        <f t="shared" si="0"/>
        <v>5302.8708366391947</v>
      </c>
      <c r="G9" s="2">
        <f t="shared" si="1"/>
        <v>4143.4140358944178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155.10555794915985</v>
      </c>
      <c r="C10" s="2">
        <v>220.75055187637969</v>
      </c>
      <c r="D10" s="2">
        <v>0</v>
      </c>
      <c r="E10" s="2">
        <v>43.440486533449175</v>
      </c>
      <c r="F10" s="2">
        <f t="shared" si="0"/>
        <v>110.37527593818984</v>
      </c>
      <c r="G10" s="2">
        <f t="shared" si="1"/>
        <v>88.063679469942954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2404.1361482119773</v>
      </c>
      <c r="C11" s="2">
        <v>14569.536423841058</v>
      </c>
      <c r="D11" s="2">
        <v>8720.4563977180114</v>
      </c>
      <c r="E11" s="2">
        <v>6472.6324934839267</v>
      </c>
      <c r="F11" s="2">
        <f t="shared" si="0"/>
        <v>11644.996410779535</v>
      </c>
      <c r="G11" s="2">
        <f t="shared" si="1"/>
        <v>9920.8751050143328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1421.8009478672984</v>
      </c>
      <c r="C12" s="2">
        <v>7947.0198675496695</v>
      </c>
      <c r="D12" s="2">
        <v>3015.4849225753869</v>
      </c>
      <c r="E12" s="2">
        <v>2041.7028670721111</v>
      </c>
      <c r="F12" s="2">
        <f t="shared" si="0"/>
        <v>5481.2523950625282</v>
      </c>
      <c r="G12" s="2">
        <f t="shared" si="1"/>
        <v>4334.7358857323889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4088.7548470486859</v>
      </c>
      <c r="C13" s="2">
        <v>9713.0242825607056</v>
      </c>
      <c r="D13" s="2">
        <v>5867.9706601466996</v>
      </c>
      <c r="E13" s="2">
        <v>7428.3231972198091</v>
      </c>
      <c r="F13" s="2">
        <f t="shared" si="0"/>
        <v>7790.4974713537031</v>
      </c>
      <c r="G13" s="2">
        <f t="shared" si="1"/>
        <v>7669.7727133090712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499.78457561395953</v>
      </c>
      <c r="C14" s="2">
        <v>662.25165562913912</v>
      </c>
      <c r="D14" s="2">
        <v>1222.4938875305625</v>
      </c>
      <c r="E14" s="2">
        <v>781.92875760208517</v>
      </c>
      <c r="F14" s="2">
        <f t="shared" si="0"/>
        <v>942.37277157985079</v>
      </c>
      <c r="G14" s="2">
        <f t="shared" si="1"/>
        <v>888.89143358726233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2615.2520465316675</v>
      </c>
      <c r="C15" s="2">
        <v>3973.5099337748347</v>
      </c>
      <c r="D15" s="2">
        <v>7579.4621026894865</v>
      </c>
      <c r="E15" s="2">
        <v>5125.9774109470027</v>
      </c>
      <c r="F15" s="2">
        <f t="shared" si="0"/>
        <v>5776.4860182321609</v>
      </c>
      <c r="G15" s="2">
        <f t="shared" si="1"/>
        <v>5559.6498158037748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1822.4903059026281</v>
      </c>
      <c r="C16" s="2">
        <v>7284.7682119205292</v>
      </c>
      <c r="D16" s="2">
        <v>4400.9779951100245</v>
      </c>
      <c r="E16" s="2">
        <v>4213.7271937445703</v>
      </c>
      <c r="F16" s="2">
        <f t="shared" si="0"/>
        <v>5842.8731035152769</v>
      </c>
      <c r="G16" s="2">
        <f t="shared" si="1"/>
        <v>5299.8244669250416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2615.2520465316675</v>
      </c>
      <c r="C17" s="2">
        <v>7064.01766004415</v>
      </c>
      <c r="D17" s="2">
        <v>6438.4678076609625</v>
      </c>
      <c r="E17" s="2">
        <v>4691.572545612511</v>
      </c>
      <c r="F17" s="2">
        <f t="shared" si="0"/>
        <v>6751.2427338525558</v>
      </c>
      <c r="G17" s="2">
        <f t="shared" si="1"/>
        <v>6064.6860044392079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1865.5751831107282</v>
      </c>
      <c r="C18" s="2">
        <v>7726.2693156732894</v>
      </c>
      <c r="D18" s="2">
        <v>3911.9804400977996</v>
      </c>
      <c r="E18" s="2">
        <v>2693.310165073849</v>
      </c>
      <c r="F18" s="2">
        <f t="shared" si="0"/>
        <v>5819.1248778855443</v>
      </c>
      <c r="G18" s="2">
        <f t="shared" si="1"/>
        <v>4777.1866402816459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1542.4386040499785</v>
      </c>
      <c r="C19" s="2">
        <v>3752.7593818984546</v>
      </c>
      <c r="D19" s="2">
        <v>4971.4751426242865</v>
      </c>
      <c r="E19" s="2">
        <v>2780.1911381407472</v>
      </c>
      <c r="F19" s="2">
        <f t="shared" si="0"/>
        <v>4362.1172622613703</v>
      </c>
      <c r="G19" s="2">
        <f t="shared" si="1"/>
        <v>3834.8085542211629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33219.378265875479</v>
      </c>
      <c r="C2" s="2">
        <v>122309.87693278637</v>
      </c>
      <c r="D2" s="2">
        <v>92214.781152834243</v>
      </c>
      <c r="E2" s="2">
        <v>57320.804195804201</v>
      </c>
      <c r="F2" s="2">
        <f t="shared" ref="F2:F19" si="0">AVERAGE(C2:D2)</f>
        <v>107262.32904281031</v>
      </c>
      <c r="G2" s="2">
        <f t="shared" ref="G2:G19" si="1">AVERAGE(C2:E2)</f>
        <v>90615.154093808262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741.29837924010269</v>
      </c>
      <c r="C3" s="2">
        <v>2745.3455348690441</v>
      </c>
      <c r="D3" s="2">
        <v>1267.6393207366657</v>
      </c>
      <c r="E3" s="2">
        <v>895.97902097902102</v>
      </c>
      <c r="F3" s="2">
        <f t="shared" si="0"/>
        <v>2006.4924278028548</v>
      </c>
      <c r="G3" s="2">
        <f t="shared" si="1"/>
        <v>1636.32129219491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5616.8629882207069</v>
      </c>
      <c r="C4" s="2">
        <v>11644.051751341116</v>
      </c>
      <c r="D4" s="2">
        <v>18057.880889739296</v>
      </c>
      <c r="E4" s="2">
        <v>13592.657342657343</v>
      </c>
      <c r="F4" s="2">
        <f t="shared" si="0"/>
        <v>14850.966320540207</v>
      </c>
      <c r="G4" s="2">
        <f t="shared" si="1"/>
        <v>14431.529994579252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564.1661500309981</v>
      </c>
      <c r="C5" s="2">
        <v>852.0037866834964</v>
      </c>
      <c r="D5" s="2">
        <v>1518.7754125807223</v>
      </c>
      <c r="E5" s="2">
        <v>750.29137529137529</v>
      </c>
      <c r="F5" s="2">
        <f t="shared" si="0"/>
        <v>1185.3895996321094</v>
      </c>
      <c r="G5" s="2">
        <f t="shared" si="1"/>
        <v>1040.356858185198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712.95722256664601</v>
      </c>
      <c r="C6" s="2">
        <v>1356.8949195329758</v>
      </c>
      <c r="D6" s="2">
        <v>1530.734274097106</v>
      </c>
      <c r="E6" s="2">
        <v>1245.6293706293707</v>
      </c>
      <c r="F6" s="2">
        <f t="shared" si="0"/>
        <v>1443.8145968150409</v>
      </c>
      <c r="G6" s="2">
        <f t="shared" si="1"/>
        <v>1377.7528547531508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278.09759985829425</v>
      </c>
      <c r="C7" s="2">
        <v>1136.0050489113285</v>
      </c>
      <c r="D7" s="2">
        <v>514.23104520449658</v>
      </c>
      <c r="E7" s="2">
        <v>152.97202797202797</v>
      </c>
      <c r="F7" s="2">
        <f t="shared" si="0"/>
        <v>825.11804705791246</v>
      </c>
      <c r="G7" s="2">
        <f t="shared" si="1"/>
        <v>601.06937402928429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655.38924807368699</v>
      </c>
      <c r="C8" s="2">
        <v>1640.8961817608078</v>
      </c>
      <c r="D8" s="2">
        <v>1351.3513513513515</v>
      </c>
      <c r="E8" s="2">
        <v>713.86946386946386</v>
      </c>
      <c r="F8" s="2">
        <f t="shared" si="0"/>
        <v>1496.1237665560798</v>
      </c>
      <c r="G8" s="2">
        <f t="shared" si="1"/>
        <v>1235.3723323272077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2527.6769108139224</v>
      </c>
      <c r="C9" s="2">
        <v>14988.955506468918</v>
      </c>
      <c r="D9" s="2">
        <v>13405.883759866061</v>
      </c>
      <c r="E9" s="2">
        <v>5434.1491841491843</v>
      </c>
      <c r="F9" s="2">
        <f t="shared" si="0"/>
        <v>14197.41963316749</v>
      </c>
      <c r="G9" s="2">
        <f t="shared" si="1"/>
        <v>11276.329483494721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112.47896554778141</v>
      </c>
      <c r="C10" s="2">
        <v>94.667087409277386</v>
      </c>
      <c r="D10" s="2">
        <v>179.3829227457546</v>
      </c>
      <c r="E10" s="2">
        <v>87.412587412587413</v>
      </c>
      <c r="F10" s="2">
        <f t="shared" si="0"/>
        <v>137.025005077516</v>
      </c>
      <c r="G10" s="2">
        <f t="shared" si="1"/>
        <v>120.48753252253981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3323.0006199628024</v>
      </c>
      <c r="C11" s="2">
        <v>15840.959293152415</v>
      </c>
      <c r="D11" s="2">
        <v>12245.874192776848</v>
      </c>
      <c r="E11" s="2">
        <v>7524.7668997668989</v>
      </c>
      <c r="F11" s="2">
        <f t="shared" si="0"/>
        <v>14043.416742964631</v>
      </c>
      <c r="G11" s="2">
        <f t="shared" si="1"/>
        <v>11870.53346189872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2469.2232751749184</v>
      </c>
      <c r="C12" s="2">
        <v>12212.054275796781</v>
      </c>
      <c r="D12" s="2">
        <v>7737.3834011002145</v>
      </c>
      <c r="E12" s="2">
        <v>4319.6386946386947</v>
      </c>
      <c r="F12" s="2">
        <f t="shared" si="0"/>
        <v>9974.718838448498</v>
      </c>
      <c r="G12" s="2">
        <f t="shared" si="1"/>
        <v>8089.6921238452305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3137.8974404392879</v>
      </c>
      <c r="C13" s="2">
        <v>7762.7011675607437</v>
      </c>
      <c r="D13" s="2">
        <v>5692.4180817986125</v>
      </c>
      <c r="E13" s="2">
        <v>4771.2703962703963</v>
      </c>
      <c r="F13" s="2">
        <f t="shared" si="0"/>
        <v>6727.5596246796777</v>
      </c>
      <c r="G13" s="2">
        <f t="shared" si="1"/>
        <v>6075.4632152099175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750.15499070055796</v>
      </c>
      <c r="C14" s="2">
        <v>1988.0088355948246</v>
      </c>
      <c r="D14" s="2">
        <v>1255.6804592202823</v>
      </c>
      <c r="E14" s="2">
        <v>1223.7762237762238</v>
      </c>
      <c r="F14" s="2">
        <f t="shared" si="0"/>
        <v>1621.8446474075536</v>
      </c>
      <c r="G14" s="2">
        <f t="shared" si="1"/>
        <v>1489.1551728637769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2002.4798512089274</v>
      </c>
      <c r="C15" s="2">
        <v>3912.9062795834648</v>
      </c>
      <c r="D15" s="2">
        <v>4125.8072231523556</v>
      </c>
      <c r="E15" s="2">
        <v>3591.2004662004665</v>
      </c>
      <c r="F15" s="2">
        <f t="shared" si="0"/>
        <v>4019.35675136791</v>
      </c>
      <c r="G15" s="2">
        <f t="shared" si="1"/>
        <v>3876.6379896454287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2350.5446816048179</v>
      </c>
      <c r="C16" s="2">
        <v>11896.497317765858</v>
      </c>
      <c r="D16" s="2">
        <v>5369.5288208562542</v>
      </c>
      <c r="E16" s="2">
        <v>3103.1468531468531</v>
      </c>
      <c r="F16" s="2">
        <f t="shared" si="0"/>
        <v>8633.013069311055</v>
      </c>
      <c r="G16" s="2">
        <f t="shared" si="1"/>
        <v>6789.7243305896545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4066.0703214949958</v>
      </c>
      <c r="C17" s="2">
        <v>17797.412432944147</v>
      </c>
      <c r="D17" s="2">
        <v>10033.484812245873</v>
      </c>
      <c r="E17" s="2">
        <v>5608.9743589743593</v>
      </c>
      <c r="F17" s="2">
        <f t="shared" si="0"/>
        <v>13915.44862259501</v>
      </c>
      <c r="G17" s="2">
        <f t="shared" si="1"/>
        <v>11146.623868054792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2432.0255070410062</v>
      </c>
      <c r="C18" s="2">
        <v>13947.617544966866</v>
      </c>
      <c r="D18" s="2">
        <v>5800.0478354460656</v>
      </c>
      <c r="E18" s="2">
        <v>2411.1305361305358</v>
      </c>
      <c r="F18" s="2">
        <f t="shared" si="0"/>
        <v>9873.8326902064655</v>
      </c>
      <c r="G18" s="2">
        <f t="shared" si="1"/>
        <v>7386.2653055144883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1077.8496147374015</v>
      </c>
      <c r="C19" s="2">
        <v>2461.3442726412118</v>
      </c>
      <c r="D19" s="2">
        <v>2128.6773499162878</v>
      </c>
      <c r="E19" s="2">
        <v>1872.0862470862471</v>
      </c>
      <c r="F19" s="2">
        <f t="shared" si="0"/>
        <v>2295.0108112787498</v>
      </c>
      <c r="G19" s="2">
        <f t="shared" si="1"/>
        <v>2154.0359565479157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P19"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31470.925054078125</v>
      </c>
      <c r="C2" s="2">
        <v>137244.22442244223</v>
      </c>
      <c r="D2" s="2">
        <v>98249.594813614254</v>
      </c>
      <c r="E2" s="2">
        <v>62750.829255476368</v>
      </c>
      <c r="F2" s="2">
        <f t="shared" ref="F2:F19" si="0">AVERAGE(C2:D2)</f>
        <v>117746.90961802824</v>
      </c>
      <c r="G2" s="2">
        <f t="shared" ref="G2:G19" si="1">AVERAGE(C2:E2)</f>
        <v>99414.882830510949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1083.1530729100396</v>
      </c>
      <c r="C3" s="2">
        <v>7359.7359735973605</v>
      </c>
      <c r="D3" s="2">
        <v>3500.8103727714747</v>
      </c>
      <c r="E3" s="2">
        <v>1740.6154553515717</v>
      </c>
      <c r="F3" s="2">
        <f t="shared" si="0"/>
        <v>5430.2731731844178</v>
      </c>
      <c r="G3" s="2">
        <f t="shared" si="1"/>
        <v>4200.3872672401358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3716.4397506044029</v>
      </c>
      <c r="C4" s="2">
        <v>7871.287128712871</v>
      </c>
      <c r="D4" s="2">
        <v>10702.323068611562</v>
      </c>
      <c r="E4" s="2">
        <v>11297.579559263029</v>
      </c>
      <c r="F4" s="2">
        <f t="shared" si="0"/>
        <v>9286.8050986622166</v>
      </c>
      <c r="G4" s="2">
        <f t="shared" si="1"/>
        <v>9957.0632521958196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440.25957500954325</v>
      </c>
      <c r="C5" s="2">
        <v>2128.712871287129</v>
      </c>
      <c r="D5" s="2">
        <v>1680.1728795245813</v>
      </c>
      <c r="E5" s="2">
        <v>1129.7579559263031</v>
      </c>
      <c r="F5" s="2">
        <f t="shared" si="0"/>
        <v>1904.4428754058551</v>
      </c>
      <c r="G5" s="2">
        <f t="shared" si="1"/>
        <v>1646.2145689126712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674.38605420536965</v>
      </c>
      <c r="C6" s="2">
        <v>1435.6435643564357</v>
      </c>
      <c r="D6" s="2">
        <v>1464.0734737979469</v>
      </c>
      <c r="E6" s="2">
        <v>1060.7901737331276</v>
      </c>
      <c r="F6" s="2">
        <f t="shared" si="0"/>
        <v>1449.8585190771914</v>
      </c>
      <c r="G6" s="2">
        <f t="shared" si="1"/>
        <v>1320.1690706291702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360.09670441532</v>
      </c>
      <c r="C7" s="2">
        <v>4141.9141914191414</v>
      </c>
      <c r="D7" s="2">
        <v>1480.2809292274446</v>
      </c>
      <c r="E7" s="2">
        <v>371.11235180137282</v>
      </c>
      <c r="F7" s="2">
        <f t="shared" si="0"/>
        <v>2811.0975603232928</v>
      </c>
      <c r="G7" s="2">
        <f t="shared" si="1"/>
        <v>1997.7691574826529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675.34037409339612</v>
      </c>
      <c r="C8" s="2">
        <v>1650.1650165016499</v>
      </c>
      <c r="D8" s="2">
        <v>1329.0113452188007</v>
      </c>
      <c r="E8" s="2">
        <v>817.76084600479487</v>
      </c>
      <c r="F8" s="2">
        <f t="shared" si="0"/>
        <v>1489.5881808602253</v>
      </c>
      <c r="G8" s="2">
        <f t="shared" si="1"/>
        <v>1265.6457359084152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904.05904059040597</v>
      </c>
      <c r="C9" s="2">
        <v>4570.9570957095702</v>
      </c>
      <c r="D9" s="2">
        <v>5445.7050243111826</v>
      </c>
      <c r="E9" s="2">
        <v>2571.5130217741139</v>
      </c>
      <c r="F9" s="2">
        <f t="shared" si="0"/>
        <v>5008.3310600103759</v>
      </c>
      <c r="G9" s="2">
        <f t="shared" si="1"/>
        <v>4196.0583805982887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125.97022521949356</v>
      </c>
      <c r="C10" s="2">
        <v>99.009900990099013</v>
      </c>
      <c r="D10" s="2">
        <v>167.47703943814153</v>
      </c>
      <c r="E10" s="2">
        <v>114.94630365529247</v>
      </c>
      <c r="F10" s="2">
        <f t="shared" si="0"/>
        <v>133.24347021412026</v>
      </c>
      <c r="G10" s="2">
        <f t="shared" si="1"/>
        <v>127.144414694511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3374.4751240615856</v>
      </c>
      <c r="C11" s="2">
        <v>20445.544554455446</v>
      </c>
      <c r="D11" s="2">
        <v>14440.842787682333</v>
      </c>
      <c r="E11" s="2">
        <v>8982.2325856349962</v>
      </c>
      <c r="F11" s="2">
        <f t="shared" si="0"/>
        <v>17443.19367106889</v>
      </c>
      <c r="G11" s="2">
        <f t="shared" si="1"/>
        <v>14622.873309257591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2645.3747296093647</v>
      </c>
      <c r="C12" s="2">
        <v>19653.465346534653</v>
      </c>
      <c r="D12" s="2">
        <v>11447.86601836845</v>
      </c>
      <c r="E12" s="2">
        <v>4899.9967158198951</v>
      </c>
      <c r="F12" s="2">
        <f t="shared" si="0"/>
        <v>15550.665682451552</v>
      </c>
      <c r="G12" s="2">
        <f t="shared" si="1"/>
        <v>12000.442693574332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4825.6775671204987</v>
      </c>
      <c r="C13" s="2">
        <v>10181.518151815182</v>
      </c>
      <c r="D13" s="2">
        <v>11674.770394381416</v>
      </c>
      <c r="E13" s="2">
        <v>9616.0793457913223</v>
      </c>
      <c r="F13" s="2">
        <f t="shared" si="0"/>
        <v>10928.1442730983</v>
      </c>
      <c r="G13" s="2">
        <f t="shared" si="1"/>
        <v>10490.789297329307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550.32446876192898</v>
      </c>
      <c r="C14" s="2">
        <v>1848.1848184818482</v>
      </c>
      <c r="D14" s="2">
        <v>1301.9989195029714</v>
      </c>
      <c r="E14" s="2">
        <v>844.03428684029029</v>
      </c>
      <c r="F14" s="2">
        <f t="shared" si="0"/>
        <v>1575.0918689924097</v>
      </c>
      <c r="G14" s="2">
        <f t="shared" si="1"/>
        <v>1331.4060082750366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1672.6046570810536</v>
      </c>
      <c r="C15" s="2">
        <v>4323.4323432343235</v>
      </c>
      <c r="D15" s="2">
        <v>4408.427876823338</v>
      </c>
      <c r="E15" s="2">
        <v>3083.8451180662746</v>
      </c>
      <c r="F15" s="2">
        <f t="shared" si="0"/>
        <v>4365.9301100288303</v>
      </c>
      <c r="G15" s="2">
        <f t="shared" si="1"/>
        <v>3938.5684460413117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1959.2187301183355</v>
      </c>
      <c r="C16" s="2">
        <v>9438.9438943894384</v>
      </c>
      <c r="D16" s="2">
        <v>5786.0615883306318</v>
      </c>
      <c r="E16" s="2">
        <v>3165.9496206771978</v>
      </c>
      <c r="F16" s="2">
        <f t="shared" si="0"/>
        <v>7612.5027413600346</v>
      </c>
      <c r="G16" s="2">
        <f t="shared" si="1"/>
        <v>6130.3183677990892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4555.9231454383507</v>
      </c>
      <c r="C17" s="2">
        <v>24950.495049504949</v>
      </c>
      <c r="D17" s="2">
        <v>13997.839005942733</v>
      </c>
      <c r="E17" s="2">
        <v>7458.3730171762618</v>
      </c>
      <c r="F17" s="2">
        <f t="shared" si="0"/>
        <v>19474.167027723841</v>
      </c>
      <c r="G17" s="2">
        <f t="shared" si="1"/>
        <v>15468.902357541316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2164.715612673368</v>
      </c>
      <c r="C18" s="2">
        <v>14356.435643564355</v>
      </c>
      <c r="D18" s="2">
        <v>6094.0032414910856</v>
      </c>
      <c r="E18" s="2">
        <v>2739.0062071003972</v>
      </c>
      <c r="F18" s="2">
        <f t="shared" si="0"/>
        <v>10225.219442527719</v>
      </c>
      <c r="G18" s="2">
        <f t="shared" si="1"/>
        <v>7729.8150307186115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1267.3368112991475</v>
      </c>
      <c r="C19" s="2">
        <v>2772.2772277227723</v>
      </c>
      <c r="D19" s="2">
        <v>3263.1010264721776</v>
      </c>
      <c r="E19" s="2">
        <v>2807.9739892935727</v>
      </c>
      <c r="F19" s="2">
        <f t="shared" si="0"/>
        <v>3017.6891270974747</v>
      </c>
      <c r="G19" s="2">
        <f t="shared" si="1"/>
        <v>2947.7840811628407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22266.534827510437</v>
      </c>
      <c r="C2" s="2">
        <v>110534.75935828878</v>
      </c>
      <c r="D2" s="2">
        <v>80498.233872467012</v>
      </c>
      <c r="E2" s="2">
        <v>42640.212813123471</v>
      </c>
      <c r="F2" s="2">
        <f t="shared" ref="F2:F19" si="0">AVERAGE(C2:D2)</f>
        <v>95516.496615377895</v>
      </c>
      <c r="G2" s="2">
        <f t="shared" ref="G2:G19" si="1">AVERAGE(C2:E2)</f>
        <v>77891.068681293094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580.09228740936055</v>
      </c>
      <c r="C3" s="2">
        <v>3475.9358288770054</v>
      </c>
      <c r="D3" s="2">
        <v>1859.0816136828405</v>
      </c>
      <c r="E3" s="2">
        <v>897.80536466415424</v>
      </c>
      <c r="F3" s="2">
        <f t="shared" si="0"/>
        <v>2667.5087212799231</v>
      </c>
      <c r="G3" s="2">
        <f t="shared" si="1"/>
        <v>2077.6076024079998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2052.2961986376622</v>
      </c>
      <c r="C4" s="2">
        <v>6684.4919786096261</v>
      </c>
      <c r="D4" s="2">
        <v>6952.965235173825</v>
      </c>
      <c r="E4" s="2">
        <v>6007.53713145644</v>
      </c>
      <c r="F4" s="2">
        <f t="shared" si="0"/>
        <v>6818.7286068917256</v>
      </c>
      <c r="G4" s="2">
        <f t="shared" si="1"/>
        <v>6548.331448413297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232.91584267194025</v>
      </c>
      <c r="C5" s="2">
        <v>1550.8021390374331</v>
      </c>
      <c r="D5" s="2">
        <v>929.54080684142025</v>
      </c>
      <c r="E5" s="2">
        <v>698.29306140545327</v>
      </c>
      <c r="F5" s="2">
        <f t="shared" si="0"/>
        <v>1240.1714729394266</v>
      </c>
      <c r="G5" s="2">
        <f t="shared" si="1"/>
        <v>1059.5453357614354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354.86706218413536</v>
      </c>
      <c r="C6" s="2">
        <v>1016.0427807486631</v>
      </c>
      <c r="D6" s="2">
        <v>1115.4489682097044</v>
      </c>
      <c r="E6" s="2">
        <v>620.70494347151407</v>
      </c>
      <c r="F6" s="2">
        <f t="shared" si="0"/>
        <v>1065.7458744791838</v>
      </c>
      <c r="G6" s="2">
        <f t="shared" si="1"/>
        <v>917.39889747662721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118.65524060646013</v>
      </c>
      <c r="C7" s="2">
        <v>534.75935828877004</v>
      </c>
      <c r="D7" s="2">
        <v>297.45305818925448</v>
      </c>
      <c r="E7" s="2">
        <v>177.34426956328971</v>
      </c>
      <c r="F7" s="2">
        <f t="shared" si="0"/>
        <v>416.10620823901229</v>
      </c>
      <c r="G7" s="2">
        <f t="shared" si="1"/>
        <v>336.51889534710477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585.58558558558559</v>
      </c>
      <c r="C8" s="2">
        <v>1711.2299465240642</v>
      </c>
      <c r="D8" s="2">
        <v>1394.3112102621305</v>
      </c>
      <c r="E8" s="2">
        <v>709.37707825315886</v>
      </c>
      <c r="F8" s="2">
        <f t="shared" si="0"/>
        <v>1552.7705783930974</v>
      </c>
      <c r="G8" s="2">
        <f t="shared" si="1"/>
        <v>1271.6394116797844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1019.556141507361</v>
      </c>
      <c r="C9" s="2">
        <v>5347.5935828877</v>
      </c>
      <c r="D9" s="2">
        <v>7176.0550288157656</v>
      </c>
      <c r="E9" s="2">
        <v>2826.4242961649302</v>
      </c>
      <c r="F9" s="2">
        <f t="shared" si="0"/>
        <v>6261.8243058517328</v>
      </c>
      <c r="G9" s="2">
        <f t="shared" si="1"/>
        <v>5116.6909692894651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120.85255987695012</v>
      </c>
      <c r="C10" s="2">
        <v>534.75935828877004</v>
      </c>
      <c r="D10" s="2">
        <v>92.954080684142042</v>
      </c>
      <c r="E10" s="2">
        <v>88.672134781644857</v>
      </c>
      <c r="F10" s="2">
        <f t="shared" si="0"/>
        <v>313.85671948645603</v>
      </c>
      <c r="G10" s="2">
        <f t="shared" si="1"/>
        <v>238.79519125151899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2495.0560316413976</v>
      </c>
      <c r="C11" s="2">
        <v>14278.074866310162</v>
      </c>
      <c r="D11" s="2">
        <v>13180.888641011341</v>
      </c>
      <c r="E11" s="2">
        <v>5974.2850809133233</v>
      </c>
      <c r="F11" s="2">
        <f t="shared" si="0"/>
        <v>13729.481753660752</v>
      </c>
      <c r="G11" s="2">
        <f t="shared" si="1"/>
        <v>11144.416196078275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2399.4726433750825</v>
      </c>
      <c r="C12" s="2">
        <v>12513.368983957218</v>
      </c>
      <c r="D12" s="2">
        <v>10801.264175497305</v>
      </c>
      <c r="E12" s="2">
        <v>5109.7317667922853</v>
      </c>
      <c r="F12" s="2">
        <f t="shared" si="0"/>
        <v>11657.316579727261</v>
      </c>
      <c r="G12" s="2">
        <f t="shared" si="1"/>
        <v>9474.7883087489372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2272.0281256866624</v>
      </c>
      <c r="C13" s="2">
        <v>9893.0481283422469</v>
      </c>
      <c r="D13" s="2">
        <v>6060.606060606061</v>
      </c>
      <c r="E13" s="2">
        <v>4090.0022168033693</v>
      </c>
      <c r="F13" s="2">
        <f t="shared" si="0"/>
        <v>7976.8270944741544</v>
      </c>
      <c r="G13" s="2">
        <f t="shared" si="1"/>
        <v>6681.2188019172254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517.4686882003956</v>
      </c>
      <c r="C14" s="2">
        <v>1871.657754010695</v>
      </c>
      <c r="D14" s="2">
        <v>1208.4030488938465</v>
      </c>
      <c r="E14" s="2">
        <v>875.63733096874319</v>
      </c>
      <c r="F14" s="2">
        <f t="shared" si="0"/>
        <v>1540.0304014522708</v>
      </c>
      <c r="G14" s="2">
        <f t="shared" si="1"/>
        <v>1318.5660446244283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1426.0602065480116</v>
      </c>
      <c r="C15" s="2">
        <v>4117.6470588235297</v>
      </c>
      <c r="D15" s="2">
        <v>3773.9356757761666</v>
      </c>
      <c r="E15" s="2">
        <v>2981.6005320328086</v>
      </c>
      <c r="F15" s="2">
        <f t="shared" si="0"/>
        <v>3945.7913672998484</v>
      </c>
      <c r="G15" s="2">
        <f t="shared" si="1"/>
        <v>3624.3944222108353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1621.6216216216217</v>
      </c>
      <c r="C16" s="2">
        <v>8502.6737967914432</v>
      </c>
      <c r="D16" s="2">
        <v>5540.0632087748654</v>
      </c>
      <c r="E16" s="2">
        <v>2549.32387497229</v>
      </c>
      <c r="F16" s="2">
        <f t="shared" si="0"/>
        <v>7021.3685027831543</v>
      </c>
      <c r="G16" s="2">
        <f t="shared" si="1"/>
        <v>5530.6869601795333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3466.271149197978</v>
      </c>
      <c r="C17" s="2">
        <v>23208.55614973262</v>
      </c>
      <c r="D17" s="2">
        <v>12753.299869864288</v>
      </c>
      <c r="E17" s="2">
        <v>5663.9326091775656</v>
      </c>
      <c r="F17" s="2">
        <f t="shared" si="0"/>
        <v>17980.928009798452</v>
      </c>
      <c r="G17" s="2">
        <f t="shared" si="1"/>
        <v>13875.262876258157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2013.8431114040868</v>
      </c>
      <c r="C18" s="2">
        <v>14331.550802139038</v>
      </c>
      <c r="D18" s="2">
        <v>6134.9693251533745</v>
      </c>
      <c r="E18" s="2">
        <v>2416.3156727998226</v>
      </c>
      <c r="F18" s="2">
        <f t="shared" si="0"/>
        <v>10233.260063646207</v>
      </c>
      <c r="G18" s="2">
        <f t="shared" si="1"/>
        <v>7627.6119333640781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531.75126345858052</v>
      </c>
      <c r="C19" s="2">
        <v>962.56684491978615</v>
      </c>
      <c r="D19" s="2">
        <v>1226.9938650306749</v>
      </c>
      <c r="E19" s="2">
        <v>931.05741520727111</v>
      </c>
      <c r="F19" s="2">
        <f t="shared" si="0"/>
        <v>1094.7803549752305</v>
      </c>
      <c r="G19" s="2">
        <f t="shared" si="1"/>
        <v>1040.206041719244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38245.516936019478</v>
      </c>
      <c r="C2" s="2">
        <v>159014.49275362317</v>
      </c>
      <c r="D2" s="2">
        <v>121481.1942613416</v>
      </c>
      <c r="E2" s="2">
        <v>77038.626609442057</v>
      </c>
      <c r="F2" s="2">
        <f t="shared" ref="F2:F19" si="0">AVERAGE(C2:D2)</f>
        <v>140247.84350748238</v>
      </c>
      <c r="G2" s="2">
        <f t="shared" ref="G2:G19" si="1">AVERAGE(C2:E2)</f>
        <v>119178.10454146894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699.57936683639582</v>
      </c>
      <c r="C3" s="2">
        <v>2028.9855072463768</v>
      </c>
      <c r="D3" s="2">
        <v>1473.4393175649477</v>
      </c>
      <c r="E3" s="2">
        <v>977.58702908917508</v>
      </c>
      <c r="F3" s="2">
        <f t="shared" si="0"/>
        <v>1751.2124124056622</v>
      </c>
      <c r="G3" s="2">
        <f t="shared" si="1"/>
        <v>1493.3372846334998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4787.4695594421073</v>
      </c>
      <c r="C4" s="2">
        <v>12057.971014492754</v>
      </c>
      <c r="D4" s="2">
        <v>15626.211709965102</v>
      </c>
      <c r="E4" s="2">
        <v>14496.900333810207</v>
      </c>
      <c r="F4" s="2">
        <f t="shared" si="0"/>
        <v>13842.091362228928</v>
      </c>
      <c r="G4" s="2">
        <f t="shared" si="1"/>
        <v>14060.361019422688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792.56143458047382</v>
      </c>
      <c r="C5" s="2">
        <v>3884.057971014493</v>
      </c>
      <c r="D5" s="2">
        <v>3993.7960449786738</v>
      </c>
      <c r="E5" s="2">
        <v>1776.3471626132568</v>
      </c>
      <c r="F5" s="2">
        <f t="shared" si="0"/>
        <v>3938.9270079965836</v>
      </c>
      <c r="G5" s="2">
        <f t="shared" si="1"/>
        <v>3218.067059535475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801.41686960371931</v>
      </c>
      <c r="C6" s="2">
        <v>927.536231884058</v>
      </c>
      <c r="D6" s="2">
        <v>1415.2772392400154</v>
      </c>
      <c r="E6" s="2">
        <v>1418.6933714830711</v>
      </c>
      <c r="F6" s="2">
        <f t="shared" si="0"/>
        <v>1171.4067355620368</v>
      </c>
      <c r="G6" s="2">
        <f t="shared" si="1"/>
        <v>1253.8356142023815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368.60748284259466</v>
      </c>
      <c r="C7" s="2">
        <v>927.536231884058</v>
      </c>
      <c r="D7" s="2">
        <v>601.00814269096543</v>
      </c>
      <c r="E7" s="2">
        <v>381.49737720553168</v>
      </c>
      <c r="F7" s="2">
        <f t="shared" si="0"/>
        <v>764.27218728751177</v>
      </c>
      <c r="G7" s="2">
        <f t="shared" si="1"/>
        <v>636.68058392685168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953.06619437679888</v>
      </c>
      <c r="C8" s="2">
        <v>2956.521739130435</v>
      </c>
      <c r="D8" s="2">
        <v>1628.5381930980998</v>
      </c>
      <c r="E8" s="2">
        <v>1692.8946113495469</v>
      </c>
      <c r="F8" s="2">
        <f t="shared" si="0"/>
        <v>2292.5299661142672</v>
      </c>
      <c r="G8" s="2">
        <f t="shared" si="1"/>
        <v>2092.6515145260269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1114.6778835510295</v>
      </c>
      <c r="C9" s="2">
        <v>5913.04347826087</v>
      </c>
      <c r="D9" s="2">
        <v>7212.0977122915865</v>
      </c>
      <c r="E9" s="2">
        <v>3087.7443967572726</v>
      </c>
      <c r="F9" s="2">
        <f t="shared" si="0"/>
        <v>6562.5705952762282</v>
      </c>
      <c r="G9" s="2">
        <f t="shared" si="1"/>
        <v>5404.2951957699097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132.83152534868276</v>
      </c>
      <c r="C10" s="2" t="s">
        <v>31</v>
      </c>
      <c r="D10" s="2">
        <v>155.09887553315238</v>
      </c>
      <c r="E10" s="2">
        <v>107.29613733905579</v>
      </c>
      <c r="F10" s="2">
        <f t="shared" si="0"/>
        <v>155.09887553315238</v>
      </c>
      <c r="G10" s="2">
        <f t="shared" si="1"/>
        <v>131.19750643610408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3883.108257693159</v>
      </c>
      <c r="C11" s="2">
        <v>24405.797101449276</v>
      </c>
      <c r="D11" s="2">
        <v>17506.785575804577</v>
      </c>
      <c r="E11" s="2">
        <v>9966.6189794945149</v>
      </c>
      <c r="F11" s="2">
        <f t="shared" si="0"/>
        <v>20956.291338626928</v>
      </c>
      <c r="G11" s="2">
        <f t="shared" si="1"/>
        <v>17293.067218916123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3251.0515829090104</v>
      </c>
      <c r="C12" s="2">
        <v>21913.043478260868</v>
      </c>
      <c r="D12" s="2">
        <v>13125.24234199302</v>
      </c>
      <c r="E12" s="2">
        <v>6556.9861707200762</v>
      </c>
      <c r="F12" s="2">
        <f t="shared" si="0"/>
        <v>17519.142910126946</v>
      </c>
      <c r="G12" s="2">
        <f t="shared" si="1"/>
        <v>13865.090663657989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4939.1188842151869</v>
      </c>
      <c r="C13" s="2">
        <v>10782.608695652174</v>
      </c>
      <c r="D13" s="2">
        <v>11865.063978286156</v>
      </c>
      <c r="E13" s="2">
        <v>9477.8254649499286</v>
      </c>
      <c r="F13" s="2">
        <f t="shared" si="0"/>
        <v>11323.836336969165</v>
      </c>
      <c r="G13" s="2">
        <f t="shared" si="1"/>
        <v>10708.49937962942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793.66836395837936</v>
      </c>
      <c r="C14" s="2">
        <v>3304.3478260869565</v>
      </c>
      <c r="D14" s="2">
        <v>1337.7278014734393</v>
      </c>
      <c r="E14" s="2">
        <v>917.97806390081075</v>
      </c>
      <c r="F14" s="2">
        <f t="shared" si="0"/>
        <v>2321.0378137801981</v>
      </c>
      <c r="G14" s="2">
        <f t="shared" si="1"/>
        <v>1853.351230487069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2592.4286030551252</v>
      </c>
      <c r="C15" s="2">
        <v>5797.101449275362</v>
      </c>
      <c r="D15" s="2">
        <v>6165.1803024428073</v>
      </c>
      <c r="E15" s="2">
        <v>5007.1530758226045</v>
      </c>
      <c r="F15" s="2">
        <f t="shared" si="0"/>
        <v>5981.1408758590842</v>
      </c>
      <c r="G15" s="2">
        <f t="shared" si="1"/>
        <v>5656.4782758469237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2529.333628514501</v>
      </c>
      <c r="C16" s="2">
        <v>14782.608695652174</v>
      </c>
      <c r="D16" s="2">
        <v>8704.9243892981776</v>
      </c>
      <c r="E16" s="2">
        <v>4053.4096328087744</v>
      </c>
      <c r="F16" s="2">
        <f t="shared" si="0"/>
        <v>11743.766542475176</v>
      </c>
      <c r="G16" s="2">
        <f t="shared" si="1"/>
        <v>9180.3142392530426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5919.8583130396282</v>
      </c>
      <c r="C17" s="2">
        <v>30840.579710144928</v>
      </c>
      <c r="D17" s="2">
        <v>19503.683598293912</v>
      </c>
      <c r="E17" s="2">
        <v>9907.0100143061518</v>
      </c>
      <c r="F17" s="2">
        <f t="shared" si="0"/>
        <v>25172.131654219418</v>
      </c>
      <c r="G17" s="2">
        <f t="shared" si="1"/>
        <v>20083.75777424833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2825.9907017932255</v>
      </c>
      <c r="C18" s="2">
        <v>16173.91304347826</v>
      </c>
      <c r="D18" s="2">
        <v>7716.169057774332</v>
      </c>
      <c r="E18" s="2">
        <v>4029.5660467334287</v>
      </c>
      <c r="F18" s="2">
        <f t="shared" si="0"/>
        <v>11945.041050626296</v>
      </c>
      <c r="G18" s="2">
        <f t="shared" si="1"/>
        <v>9306.5493826620059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1300.6420190391852</v>
      </c>
      <c r="C19" s="2">
        <v>2318.840579710145</v>
      </c>
      <c r="D19" s="2">
        <v>3412.1752617293528</v>
      </c>
      <c r="E19" s="2">
        <v>3099.6661897949452</v>
      </c>
      <c r="F19" s="2">
        <f t="shared" si="0"/>
        <v>2865.5079207197487</v>
      </c>
      <c r="G19" s="2">
        <f t="shared" si="1"/>
        <v>2943.5606770781474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26" sqref="F26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24342.860389794874</v>
      </c>
      <c r="C2" s="2">
        <v>102134.14634146341</v>
      </c>
      <c r="D2" s="2">
        <v>84954.36766623208</v>
      </c>
      <c r="E2" s="2">
        <v>49865.547320784412</v>
      </c>
      <c r="F2" s="2">
        <f t="shared" ref="F2:F19" si="0">AVERAGE(C2:D2)</f>
        <v>93544.257003847742</v>
      </c>
      <c r="G2" s="2">
        <f t="shared" ref="G2:G19" si="1">AVERAGE(C2:E2)</f>
        <v>78984.687109493301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806.86402636513435</v>
      </c>
      <c r="C3" s="2">
        <v>2395.4703832752616</v>
      </c>
      <c r="D3" s="2">
        <v>2320.7301173402866</v>
      </c>
      <c r="E3" s="2">
        <v>1108.4147701187119</v>
      </c>
      <c r="F3" s="2">
        <f t="shared" si="0"/>
        <v>2358.1002503077743</v>
      </c>
      <c r="G3" s="2">
        <f t="shared" si="1"/>
        <v>1941.5384235780868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3021.1943860446613</v>
      </c>
      <c r="C4" s="2">
        <v>9364.1114982578383</v>
      </c>
      <c r="D4" s="2">
        <v>11551.499348109517</v>
      </c>
      <c r="E4" s="2">
        <v>9870.7942546074628</v>
      </c>
      <c r="F4" s="2">
        <f t="shared" si="0"/>
        <v>10457.805423183678</v>
      </c>
      <c r="G4" s="2">
        <f t="shared" si="1"/>
        <v>10262.135033658273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286.37990794931534</v>
      </c>
      <c r="C5" s="2">
        <v>1045.2961672473868</v>
      </c>
      <c r="D5" s="2">
        <v>1460.2346805736636</v>
      </c>
      <c r="E5" s="2">
        <v>577.16272053518719</v>
      </c>
      <c r="F5" s="2">
        <f t="shared" si="0"/>
        <v>1252.7654239105252</v>
      </c>
      <c r="G5" s="2">
        <f t="shared" si="1"/>
        <v>1027.5645227854127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509.1198363543383</v>
      </c>
      <c r="C6" s="2">
        <v>1045.2961672473868</v>
      </c>
      <c r="D6" s="2">
        <v>1016.9491525423728</v>
      </c>
      <c r="E6" s="2">
        <v>741.12940250541089</v>
      </c>
      <c r="F6" s="2">
        <f t="shared" si="0"/>
        <v>1031.1226598948797</v>
      </c>
      <c r="G6" s="2">
        <f t="shared" si="1"/>
        <v>934.45824076505676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231.26313995113358</v>
      </c>
      <c r="C7" s="2">
        <v>2526.1324041811849</v>
      </c>
      <c r="D7" s="2">
        <v>1238.5919165580183</v>
      </c>
      <c r="E7" s="2">
        <v>321.37469666163838</v>
      </c>
      <c r="F7" s="2">
        <f t="shared" si="0"/>
        <v>1882.3621603696015</v>
      </c>
      <c r="G7" s="2">
        <f t="shared" si="1"/>
        <v>1362.0330058002803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767.08903914995176</v>
      </c>
      <c r="C8" s="2">
        <v>1611.4982578397212</v>
      </c>
      <c r="D8" s="2">
        <v>1577.5749674054759</v>
      </c>
      <c r="E8" s="2">
        <v>1082.180101003476</v>
      </c>
      <c r="F8" s="2">
        <f t="shared" si="0"/>
        <v>1594.5366126225986</v>
      </c>
      <c r="G8" s="2">
        <f t="shared" si="1"/>
        <v>1423.7511087495577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865.39007898176033</v>
      </c>
      <c r="C9" s="2">
        <v>5879.7909407665511</v>
      </c>
      <c r="D9" s="2">
        <v>6662.3207301173406</v>
      </c>
      <c r="E9" s="2">
        <v>2957.9589427428346</v>
      </c>
      <c r="F9" s="2">
        <f t="shared" si="0"/>
        <v>6271.0558354419463</v>
      </c>
      <c r="G9" s="2">
        <f t="shared" si="1"/>
        <v>5166.6902045422421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145.46281038695381</v>
      </c>
      <c r="C10" s="2">
        <v>435.54006968641113</v>
      </c>
      <c r="D10" s="2">
        <v>169.4915254237288</v>
      </c>
      <c r="E10" s="2">
        <v>144.2906801337968</v>
      </c>
      <c r="F10" s="2">
        <f t="shared" si="0"/>
        <v>302.51579755506998</v>
      </c>
      <c r="G10" s="2">
        <f t="shared" si="1"/>
        <v>249.7740917479789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2369.4528098187398</v>
      </c>
      <c r="C11" s="2">
        <v>12848.432055749128</v>
      </c>
      <c r="D11" s="2">
        <v>13142.112125162972</v>
      </c>
      <c r="E11" s="2">
        <v>6893.1593100282016</v>
      </c>
      <c r="F11" s="2">
        <f t="shared" si="0"/>
        <v>12995.27209045605</v>
      </c>
      <c r="G11" s="2">
        <f t="shared" si="1"/>
        <v>10961.2344969801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2203.5342917211206</v>
      </c>
      <c r="C12" s="2">
        <v>12935.540069686411</v>
      </c>
      <c r="D12" s="2">
        <v>9374.1851368970001</v>
      </c>
      <c r="E12" s="2">
        <v>5260.0511576047747</v>
      </c>
      <c r="F12" s="2">
        <f t="shared" si="0"/>
        <v>11154.862603291705</v>
      </c>
      <c r="G12" s="2">
        <f t="shared" si="1"/>
        <v>9189.9254547293949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2646.1730780157964</v>
      </c>
      <c r="C13" s="2">
        <v>6837.9790940766543</v>
      </c>
      <c r="D13" s="2">
        <v>6584.0938722294659</v>
      </c>
      <c r="E13" s="2">
        <v>4328.720404013904</v>
      </c>
      <c r="F13" s="2">
        <f t="shared" si="0"/>
        <v>6711.0364831530605</v>
      </c>
      <c r="G13" s="2">
        <f t="shared" si="1"/>
        <v>5916.9311234400084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677.31121086425367</v>
      </c>
      <c r="C14" s="2">
        <v>1567.9442508710802</v>
      </c>
      <c r="D14" s="2">
        <v>1668.8396349413299</v>
      </c>
      <c r="E14" s="2">
        <v>1003.4760936577687</v>
      </c>
      <c r="F14" s="2">
        <f t="shared" si="0"/>
        <v>1618.391942906205</v>
      </c>
      <c r="G14" s="2">
        <f t="shared" si="1"/>
        <v>1413.4199931567264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1581.3398488550483</v>
      </c>
      <c r="C15" s="2">
        <v>5270.0348432055744</v>
      </c>
      <c r="D15" s="2">
        <v>4810.9517601043026</v>
      </c>
      <c r="E15" s="2">
        <v>4000.7870400734573</v>
      </c>
      <c r="F15" s="2">
        <f t="shared" si="0"/>
        <v>5040.4933016549385</v>
      </c>
      <c r="G15" s="2">
        <f t="shared" si="1"/>
        <v>4693.9245477944451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1700.6648105005966</v>
      </c>
      <c r="C16" s="2">
        <v>8536.5853658536598</v>
      </c>
      <c r="D16" s="2">
        <v>5514.9934810951763</v>
      </c>
      <c r="E16" s="2">
        <v>3213.7469666163834</v>
      </c>
      <c r="F16" s="2">
        <f t="shared" si="0"/>
        <v>7025.7894234744181</v>
      </c>
      <c r="G16" s="2">
        <f t="shared" si="1"/>
        <v>5755.1086045217407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2582.5330984715038</v>
      </c>
      <c r="C17" s="2">
        <v>13719.512195121952</v>
      </c>
      <c r="D17" s="2">
        <v>8604.9543676662324</v>
      </c>
      <c r="E17" s="2">
        <v>3941.7590345641765</v>
      </c>
      <c r="F17" s="2">
        <f t="shared" si="0"/>
        <v>11162.233281394092</v>
      </c>
      <c r="G17" s="2">
        <f t="shared" si="1"/>
        <v>8755.4085324507869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2541.0534689470992</v>
      </c>
      <c r="C18" s="2">
        <v>15418.118466898955</v>
      </c>
      <c r="D18" s="2">
        <v>7913.9504563233377</v>
      </c>
      <c r="E18" s="2">
        <v>3220.3056338951924</v>
      </c>
      <c r="F18" s="2">
        <f t="shared" si="0"/>
        <v>11666.034461611147</v>
      </c>
      <c r="G18" s="2">
        <f t="shared" si="1"/>
        <v>8850.7915190391632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778.45332121143247</v>
      </c>
      <c r="C19" s="2">
        <v>696.86411149825778</v>
      </c>
      <c r="D19" s="2">
        <v>1251.6297262059973</v>
      </c>
      <c r="E19" s="2">
        <v>1154.3254410703744</v>
      </c>
      <c r="F19" s="2">
        <f t="shared" si="0"/>
        <v>974.24691885212746</v>
      </c>
      <c r="G19" s="2">
        <f t="shared" si="1"/>
        <v>1034.2730929248764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9"/>
  <sheetViews>
    <sheetView workbookViewId="0">
      <selection activeCell="C28" sqref="C28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30386.651323360187</v>
      </c>
      <c r="C2" s="2">
        <v>100424.44821731749</v>
      </c>
      <c r="D2" s="2">
        <v>84994.591253283885</v>
      </c>
      <c r="E2" s="2">
        <v>50459.0395480226</v>
      </c>
      <c r="F2" s="2">
        <f t="shared" ref="F2:F19" si="0">AVERAGE(C2:D2)</f>
        <v>92709.519735300681</v>
      </c>
      <c r="G2" s="2">
        <f t="shared" ref="G2:G19" si="1">AVERAGE(C2:E2)</f>
        <v>78626.02633954132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471.80667433831985</v>
      </c>
      <c r="C3" s="2">
        <v>933.78607809847199</v>
      </c>
      <c r="D3" s="2">
        <v>1097.2029052696646</v>
      </c>
      <c r="E3" s="2">
        <v>617.93785310734461</v>
      </c>
      <c r="F3" s="2">
        <f t="shared" si="0"/>
        <v>1015.4944916840683</v>
      </c>
      <c r="G3" s="2">
        <f t="shared" si="1"/>
        <v>882.97561215849373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4573.0724971231293</v>
      </c>
      <c r="C4" s="2">
        <v>9210.5263157894733</v>
      </c>
      <c r="D4" s="2">
        <v>17323.443053623861</v>
      </c>
      <c r="E4" s="2">
        <v>9463.276836158193</v>
      </c>
      <c r="F4" s="2">
        <f t="shared" si="0"/>
        <v>13266.984684706667</v>
      </c>
      <c r="G4" s="2">
        <f t="shared" si="1"/>
        <v>11999.082068523843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683.54430379746839</v>
      </c>
      <c r="C5" s="2">
        <v>2971.1375212224107</v>
      </c>
      <c r="D5" s="2">
        <v>2642.5591098748259</v>
      </c>
      <c r="E5" s="2">
        <v>865.11299435028252</v>
      </c>
      <c r="F5" s="2">
        <f t="shared" si="0"/>
        <v>2806.8483155486183</v>
      </c>
      <c r="G5" s="2">
        <f t="shared" si="1"/>
        <v>2159.6032084825065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471.80667433831985</v>
      </c>
      <c r="C6" s="2">
        <v>1018.6757215619696</v>
      </c>
      <c r="D6" s="2">
        <v>1174.4707154999228</v>
      </c>
      <c r="E6" s="2">
        <v>847.45762711864404</v>
      </c>
      <c r="F6" s="2">
        <f t="shared" si="0"/>
        <v>1096.5732185309462</v>
      </c>
      <c r="G6" s="2">
        <f t="shared" si="1"/>
        <v>1013.5346880601788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302.64672036823936</v>
      </c>
      <c r="C7" s="2">
        <v>806.45161290322574</v>
      </c>
      <c r="D7" s="2">
        <v>463.60686138154847</v>
      </c>
      <c r="E7" s="2">
        <v>326.62429378531073</v>
      </c>
      <c r="F7" s="2">
        <f t="shared" si="0"/>
        <v>635.02923714238705</v>
      </c>
      <c r="G7" s="2">
        <f t="shared" si="1"/>
        <v>532.22758935669492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682.39355581127734</v>
      </c>
      <c r="C8" s="2">
        <v>1315.7894736842104</v>
      </c>
      <c r="D8" s="2">
        <v>1220.8314016380778</v>
      </c>
      <c r="E8" s="2">
        <v>723.87005649717514</v>
      </c>
      <c r="F8" s="2">
        <f t="shared" si="0"/>
        <v>1268.3104376611441</v>
      </c>
      <c r="G8" s="2">
        <f t="shared" si="1"/>
        <v>1086.8303106064877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1208.2853855005753</v>
      </c>
      <c r="C9" s="2">
        <v>6536.5025466893048</v>
      </c>
      <c r="D9" s="2">
        <v>6305.0533147890592</v>
      </c>
      <c r="E9" s="2">
        <v>2595.3389830508477</v>
      </c>
      <c r="F9" s="2">
        <f t="shared" si="0"/>
        <v>6420.777930739182</v>
      </c>
      <c r="G9" s="2">
        <f t="shared" si="1"/>
        <v>5145.6316148430706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84.004602991944765</v>
      </c>
      <c r="C10" s="2">
        <v>169.7792869269949</v>
      </c>
      <c r="D10" s="2">
        <v>61.814248184206463</v>
      </c>
      <c r="E10" s="2">
        <v>44.138418079096049</v>
      </c>
      <c r="F10" s="2">
        <f t="shared" si="0"/>
        <v>115.79676755560068</v>
      </c>
      <c r="G10" s="2">
        <f t="shared" si="1"/>
        <v>91.910651063432468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3070.1956271576523</v>
      </c>
      <c r="C11" s="2">
        <v>14134.125636672326</v>
      </c>
      <c r="D11" s="2">
        <v>11358.368103847937</v>
      </c>
      <c r="E11" s="2">
        <v>6197.0338983050851</v>
      </c>
      <c r="F11" s="2">
        <f t="shared" si="0"/>
        <v>12746.246870260133</v>
      </c>
      <c r="G11" s="2">
        <f t="shared" si="1"/>
        <v>10563.17587960845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1627.1576524741083</v>
      </c>
      <c r="C12" s="2">
        <v>7300.5093378607808</v>
      </c>
      <c r="D12" s="2">
        <v>4636.0686138154842</v>
      </c>
      <c r="E12" s="2">
        <v>2824.8587570621471</v>
      </c>
      <c r="F12" s="2">
        <f t="shared" si="0"/>
        <v>5968.2889758381325</v>
      </c>
      <c r="G12" s="2">
        <f t="shared" si="1"/>
        <v>4920.4789029128042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4421.1737629459149</v>
      </c>
      <c r="C13" s="2">
        <v>8446.5195246179974</v>
      </c>
      <c r="D13" s="2">
        <v>9673.9298408283103</v>
      </c>
      <c r="E13" s="2">
        <v>7362.2881355932204</v>
      </c>
      <c r="F13" s="2">
        <f t="shared" si="0"/>
        <v>9060.2246827231538</v>
      </c>
      <c r="G13" s="2">
        <f t="shared" si="1"/>
        <v>8494.2458336798427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593.78596087456845</v>
      </c>
      <c r="C14" s="2">
        <v>1146.0101867572157</v>
      </c>
      <c r="D14" s="2">
        <v>1081.7493432236129</v>
      </c>
      <c r="E14" s="2">
        <v>785.66384180790965</v>
      </c>
      <c r="F14" s="2">
        <f t="shared" si="0"/>
        <v>1113.8797649904143</v>
      </c>
      <c r="G14" s="2">
        <f t="shared" si="1"/>
        <v>1004.4744572629128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2075.9493670886077</v>
      </c>
      <c r="C15" s="2">
        <v>2886.2478777589131</v>
      </c>
      <c r="D15" s="2">
        <v>3755.2155771905427</v>
      </c>
      <c r="E15" s="2">
        <v>3689.9717514124295</v>
      </c>
      <c r="F15" s="2">
        <f t="shared" si="0"/>
        <v>3320.7317274747279</v>
      </c>
      <c r="G15" s="2">
        <f t="shared" si="1"/>
        <v>3443.8117354539622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1965.4775604142694</v>
      </c>
      <c r="C16" s="2">
        <v>6536.5025466893048</v>
      </c>
      <c r="D16" s="2">
        <v>4172.4617524339365</v>
      </c>
      <c r="E16" s="2">
        <v>2851.3418079096045</v>
      </c>
      <c r="F16" s="2">
        <f t="shared" si="0"/>
        <v>5354.4821495616206</v>
      </c>
      <c r="G16" s="2">
        <f t="shared" si="1"/>
        <v>4520.1020356776153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3966.6283084004604</v>
      </c>
      <c r="C17" s="2">
        <v>19227.504244482174</v>
      </c>
      <c r="D17" s="2">
        <v>10755.679184051924</v>
      </c>
      <c r="E17" s="2">
        <v>5967.5141242937852</v>
      </c>
      <c r="F17" s="2">
        <f t="shared" si="0"/>
        <v>14991.591714267048</v>
      </c>
      <c r="G17" s="2">
        <f t="shared" si="1"/>
        <v>11983.565850942627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2432.6812428078251</v>
      </c>
      <c r="C18" s="2">
        <v>14558.573853989814</v>
      </c>
      <c r="D18" s="2">
        <v>6026.8891979601303</v>
      </c>
      <c r="E18" s="2">
        <v>2763.0649717514125</v>
      </c>
      <c r="F18" s="2">
        <f t="shared" si="0"/>
        <v>10292.731525974972</v>
      </c>
      <c r="G18" s="2">
        <f t="shared" si="1"/>
        <v>7782.8426745671195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1401.6110471806674</v>
      </c>
      <c r="C19" s="2">
        <v>3183.3616298811548</v>
      </c>
      <c r="D19" s="2">
        <v>3214.3409055787361</v>
      </c>
      <c r="E19" s="2">
        <v>2515.8898305084745</v>
      </c>
      <c r="F19" s="2">
        <f t="shared" si="0"/>
        <v>3198.8512677299454</v>
      </c>
      <c r="G19" s="2">
        <f t="shared" si="1"/>
        <v>2971.1974553227883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9"/>
  <sheetViews>
    <sheetView workbookViewId="0">
      <selection activeCell="F34" sqref="F34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23385.335413416535</v>
      </c>
      <c r="C2" s="2">
        <v>109540.63604240282</v>
      </c>
      <c r="D2" s="2">
        <v>69032.7326222876</v>
      </c>
      <c r="E2" s="2">
        <v>43250.048421460393</v>
      </c>
      <c r="F2" s="2">
        <f t="shared" ref="F2:F19" si="0">AVERAGE(C2:D2)</f>
        <v>89286.684332345205</v>
      </c>
      <c r="G2" s="2">
        <f t="shared" ref="G2:G19" si="1">AVERAGE(C2:E2)</f>
        <v>73941.139028716934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575.27301092043683</v>
      </c>
      <c r="C3" s="2">
        <v>4240.2826855123676</v>
      </c>
      <c r="D3" s="2">
        <v>1140.1250459727842</v>
      </c>
      <c r="E3" s="2">
        <v>581.05752469494485</v>
      </c>
      <c r="F3" s="2">
        <f t="shared" si="0"/>
        <v>2690.203865742576</v>
      </c>
      <c r="G3" s="2">
        <f t="shared" si="1"/>
        <v>1987.1550853933657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2252.3400936037442</v>
      </c>
      <c r="C4" s="2">
        <v>6242.6383981154295</v>
      </c>
      <c r="D4" s="2">
        <v>7208.532548731152</v>
      </c>
      <c r="E4" s="2">
        <v>5132.6748014720124</v>
      </c>
      <c r="F4" s="2">
        <f t="shared" si="0"/>
        <v>6725.5854734232908</v>
      </c>
      <c r="G4" s="2">
        <f t="shared" si="1"/>
        <v>6194.615249439531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132.60530421216848</v>
      </c>
      <c r="C5" s="2">
        <v>706.71378091872793</v>
      </c>
      <c r="D5" s="2">
        <v>625.22986392055907</v>
      </c>
      <c r="E5" s="2">
        <v>406.74026728646135</v>
      </c>
      <c r="F5" s="2">
        <f t="shared" si="0"/>
        <v>665.97182241964356</v>
      </c>
      <c r="G5" s="2">
        <f t="shared" si="1"/>
        <v>579.56130404191617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374.414976599064</v>
      </c>
      <c r="C6" s="2">
        <v>942.28504122497043</v>
      </c>
      <c r="D6" s="2">
        <v>1287.2379551305628</v>
      </c>
      <c r="E6" s="2">
        <v>387.37168312996323</v>
      </c>
      <c r="F6" s="2">
        <f t="shared" si="0"/>
        <v>1114.7614981777665</v>
      </c>
      <c r="G6" s="2">
        <f t="shared" si="1"/>
        <v>872.29822649516552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200.85803432137286</v>
      </c>
      <c r="C7" s="2">
        <v>942.28504122497043</v>
      </c>
      <c r="D7" s="2">
        <v>441.33872747333578</v>
      </c>
      <c r="E7" s="2">
        <v>116.21150493898895</v>
      </c>
      <c r="F7" s="2">
        <f t="shared" si="0"/>
        <v>691.81188434915316</v>
      </c>
      <c r="G7" s="2">
        <f t="shared" si="1"/>
        <v>499.94509121243181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629.87519500780036</v>
      </c>
      <c r="C8" s="2">
        <v>824.49941107184918</v>
      </c>
      <c r="D8" s="2">
        <v>772.34277307833759</v>
      </c>
      <c r="E8" s="2">
        <v>949.06062366840979</v>
      </c>
      <c r="F8" s="2">
        <f t="shared" si="0"/>
        <v>798.42109207509338</v>
      </c>
      <c r="G8" s="2">
        <f t="shared" si="1"/>
        <v>848.63426927286548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1228.5491419656785</v>
      </c>
      <c r="C9" s="2">
        <v>6949.3521790341574</v>
      </c>
      <c r="D9" s="2">
        <v>8127.9882309672676</v>
      </c>
      <c r="E9" s="2">
        <v>3873.7168312996318</v>
      </c>
      <c r="F9" s="2">
        <f t="shared" si="0"/>
        <v>7538.6702050007125</v>
      </c>
      <c r="G9" s="2">
        <f t="shared" si="1"/>
        <v>6317.0190804336853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122.85491419656786</v>
      </c>
      <c r="C10" s="2">
        <v>353.35689045936397</v>
      </c>
      <c r="D10" s="2">
        <v>294.22581831555721</v>
      </c>
      <c r="E10" s="2">
        <v>19.368584156498159</v>
      </c>
      <c r="F10" s="2">
        <f t="shared" si="0"/>
        <v>323.79135438746061</v>
      </c>
      <c r="G10" s="2">
        <f t="shared" si="1"/>
        <v>222.31709764380648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2537.0514820592825</v>
      </c>
      <c r="C11" s="2">
        <v>17550.058892815076</v>
      </c>
      <c r="D11" s="2">
        <v>9415.2261860978306</v>
      </c>
      <c r="E11" s="2">
        <v>7534.3792368777849</v>
      </c>
      <c r="F11" s="2">
        <f t="shared" si="0"/>
        <v>13482.642539456454</v>
      </c>
      <c r="G11" s="2">
        <f t="shared" si="1"/>
        <v>11499.888105263564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2182.1372854914198</v>
      </c>
      <c r="C12" s="2">
        <v>11307.420494699647</v>
      </c>
      <c r="D12" s="2">
        <v>7392.4236851783744</v>
      </c>
      <c r="E12" s="2">
        <v>4377.3000193685848</v>
      </c>
      <c r="F12" s="2">
        <f t="shared" si="0"/>
        <v>9349.9220899390111</v>
      </c>
      <c r="G12" s="2">
        <f t="shared" si="1"/>
        <v>7692.3813997488687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2517.5507020280811</v>
      </c>
      <c r="C13" s="2">
        <v>10836.277974087163</v>
      </c>
      <c r="D13" s="2">
        <v>6399.4115483633695</v>
      </c>
      <c r="E13" s="2">
        <v>4009.2969203951188</v>
      </c>
      <c r="F13" s="2">
        <f t="shared" si="0"/>
        <v>8617.8447612252658</v>
      </c>
      <c r="G13" s="2">
        <f t="shared" si="1"/>
        <v>7081.6621476152168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524.57098283931361</v>
      </c>
      <c r="C14" s="2">
        <v>1648.9988221436984</v>
      </c>
      <c r="D14" s="2">
        <v>735.56454578889304</v>
      </c>
      <c r="E14" s="2">
        <v>774.74336625992646</v>
      </c>
      <c r="F14" s="2">
        <f t="shared" si="0"/>
        <v>1192.2816839662958</v>
      </c>
      <c r="G14" s="2">
        <f t="shared" si="1"/>
        <v>1053.1022447308394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1544.4617784711388</v>
      </c>
      <c r="C15" s="2">
        <v>2355.7126030624263</v>
      </c>
      <c r="D15" s="2">
        <v>3788.1574108127988</v>
      </c>
      <c r="E15" s="2">
        <v>2789.0761185357351</v>
      </c>
      <c r="F15" s="2">
        <f t="shared" si="0"/>
        <v>3071.9350069376123</v>
      </c>
      <c r="G15" s="2">
        <f t="shared" si="1"/>
        <v>2977.6487108036531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1778.4711388455537</v>
      </c>
      <c r="C16" s="2">
        <v>5889.2815076560664</v>
      </c>
      <c r="D16" s="2">
        <v>6325.8550937844802</v>
      </c>
      <c r="E16" s="2">
        <v>2963.3933759442184</v>
      </c>
      <c r="F16" s="2">
        <f t="shared" si="0"/>
        <v>6107.5683007202733</v>
      </c>
      <c r="G16" s="2">
        <f t="shared" si="1"/>
        <v>5059.5099924615888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3560.8424336973476</v>
      </c>
      <c r="C17" s="2">
        <v>20612.485276796229</v>
      </c>
      <c r="D17" s="2">
        <v>8973.8874586244929</v>
      </c>
      <c r="E17" s="2">
        <v>6314.1584350184012</v>
      </c>
      <c r="F17" s="2">
        <f t="shared" si="0"/>
        <v>14793.186367710361</v>
      </c>
      <c r="G17" s="2">
        <f t="shared" si="1"/>
        <v>11966.843723479707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2207.4882995319813</v>
      </c>
      <c r="C18" s="2">
        <v>16961.13074204947</v>
      </c>
      <c r="D18" s="2">
        <v>5443.1776388378084</v>
      </c>
      <c r="E18" s="2">
        <v>2537.2845245012586</v>
      </c>
      <c r="F18" s="2">
        <f t="shared" si="0"/>
        <v>11202.15419044364</v>
      </c>
      <c r="G18" s="2">
        <f t="shared" si="1"/>
        <v>8313.8643017961786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489.46957878315135</v>
      </c>
      <c r="C19" s="2">
        <v>1177.8563015312131</v>
      </c>
      <c r="D19" s="2">
        <v>662.00809121000361</v>
      </c>
      <c r="E19" s="2">
        <v>426.10885144295952</v>
      </c>
      <c r="F19" s="2">
        <f t="shared" si="0"/>
        <v>919.93219637060838</v>
      </c>
      <c r="G19" s="2">
        <f t="shared" si="1"/>
        <v>755.32441472805874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9"/>
  <sheetViews>
    <sheetView workbookViewId="0">
      <selection activeCell="A38" sqref="A38:XFD38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35</v>
      </c>
    </row>
    <row r="2" spans="1:16" x14ac:dyDescent="0.25">
      <c r="A2" t="s">
        <v>17</v>
      </c>
      <c r="B2" s="2">
        <v>29270.039116886561</v>
      </c>
      <c r="C2" s="2">
        <v>108176.73946165567</v>
      </c>
      <c r="D2" s="2">
        <v>79627.383015597923</v>
      </c>
      <c r="E2" s="2">
        <v>52364.793213149518</v>
      </c>
      <c r="F2" s="2">
        <f t="shared" ref="F2:F19" si="0">AVERAGE(C2:D2)</f>
        <v>93902.061238626804</v>
      </c>
      <c r="G2" s="2">
        <f t="shared" ref="G2:G19" si="1">AVERAGE(C2:E2)</f>
        <v>80056.305230134385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700.78896771199368</v>
      </c>
      <c r="C3" s="2">
        <v>2361.6048755713564</v>
      </c>
      <c r="D3" s="2">
        <v>1715.7712305025996</v>
      </c>
      <c r="E3" s="2">
        <v>758.21845174973498</v>
      </c>
      <c r="F3" s="2">
        <f t="shared" si="0"/>
        <v>2038.6880530369781</v>
      </c>
      <c r="G3" s="2">
        <f t="shared" si="1"/>
        <v>1611.8648526078971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3128.0249287277065</v>
      </c>
      <c r="C4" s="2">
        <v>8456.0690705942106</v>
      </c>
      <c r="D4" s="2">
        <v>9376.0831889081455</v>
      </c>
      <c r="E4" s="2">
        <v>8160.1272534464479</v>
      </c>
      <c r="F4" s="2">
        <f t="shared" si="0"/>
        <v>8916.0761297511781</v>
      </c>
      <c r="G4" s="2">
        <f t="shared" si="1"/>
        <v>8664.0931709829347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316.25008287475964</v>
      </c>
      <c r="C5" s="2">
        <v>1472.8288471305232</v>
      </c>
      <c r="D5" s="2">
        <v>961.87175043327545</v>
      </c>
      <c r="E5" s="2">
        <v>514.31601272534465</v>
      </c>
      <c r="F5" s="2">
        <f t="shared" si="0"/>
        <v>1217.3502987818993</v>
      </c>
      <c r="G5" s="2">
        <f t="shared" si="1"/>
        <v>983.00553676304764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408.40681562023468</v>
      </c>
      <c r="C6" s="2">
        <v>761.80802437785678</v>
      </c>
      <c r="D6" s="2">
        <v>944.54072790294617</v>
      </c>
      <c r="E6" s="2">
        <v>954.40084835630967</v>
      </c>
      <c r="F6" s="2">
        <f t="shared" si="0"/>
        <v>853.17437614040148</v>
      </c>
      <c r="G6" s="2">
        <f t="shared" si="1"/>
        <v>886.91653354570417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407.74381754292909</v>
      </c>
      <c r="C7" s="2">
        <v>1929.9136617572374</v>
      </c>
      <c r="D7" s="2">
        <v>753.89948006932411</v>
      </c>
      <c r="E7" s="2">
        <v>424.17815482502652</v>
      </c>
      <c r="F7" s="2">
        <f t="shared" si="0"/>
        <v>1341.9065709132808</v>
      </c>
      <c r="G7" s="2">
        <f t="shared" si="1"/>
        <v>1035.9970988838627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579.46031956507318</v>
      </c>
      <c r="C8" s="2">
        <v>2006.094464195023</v>
      </c>
      <c r="D8" s="2">
        <v>1178.5095320623916</v>
      </c>
      <c r="E8" s="2">
        <v>832.4496288441145</v>
      </c>
      <c r="F8" s="2">
        <f t="shared" si="0"/>
        <v>1592.3019981287073</v>
      </c>
      <c r="G8" s="2">
        <f t="shared" si="1"/>
        <v>1339.017875033843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1074.7198833123384</v>
      </c>
      <c r="C9" s="2">
        <v>4139.1569324530219</v>
      </c>
      <c r="D9" s="2">
        <v>5225.3032928942812</v>
      </c>
      <c r="E9" s="2">
        <v>2534.4644750795337</v>
      </c>
      <c r="F9" s="2">
        <f t="shared" si="0"/>
        <v>4682.2301126736511</v>
      </c>
      <c r="G9" s="2">
        <f t="shared" si="1"/>
        <v>3966.3082334756123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170.39050586753299</v>
      </c>
      <c r="C10" s="2">
        <v>203.14880650076179</v>
      </c>
      <c r="D10" s="2">
        <v>155.97920277296359</v>
      </c>
      <c r="E10" s="2">
        <v>169.67126193001059</v>
      </c>
      <c r="F10" s="2">
        <f t="shared" si="0"/>
        <v>179.56400463686271</v>
      </c>
      <c r="G10" s="2">
        <f t="shared" si="1"/>
        <v>176.26642373457867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3551.0177020486644</v>
      </c>
      <c r="C11" s="2">
        <v>19603.859827323515</v>
      </c>
      <c r="D11" s="2">
        <v>13136.915077989603</v>
      </c>
      <c r="E11" s="2">
        <v>7720.0424178154826</v>
      </c>
      <c r="F11" s="2">
        <f t="shared" si="0"/>
        <v>16370.38745265656</v>
      </c>
      <c r="G11" s="2">
        <f t="shared" si="1"/>
        <v>13486.939107709535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2397.4010475369623</v>
      </c>
      <c r="C12" s="2">
        <v>11452.513966480446</v>
      </c>
      <c r="D12" s="2">
        <v>7564.9913344887354</v>
      </c>
      <c r="E12" s="2">
        <v>4310.7104984093321</v>
      </c>
      <c r="F12" s="2">
        <f t="shared" si="0"/>
        <v>9508.7526504845919</v>
      </c>
      <c r="G12" s="2">
        <f t="shared" si="1"/>
        <v>7776.0719331261716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4749.0552277398392</v>
      </c>
      <c r="C13" s="2">
        <v>9243.2706957846622</v>
      </c>
      <c r="D13" s="2">
        <v>11039.861351819758</v>
      </c>
      <c r="E13" s="2">
        <v>8891.8345705196189</v>
      </c>
      <c r="F13" s="2">
        <f t="shared" si="0"/>
        <v>10141.56602380221</v>
      </c>
      <c r="G13" s="2">
        <f t="shared" si="1"/>
        <v>9724.9888727080124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577.47132533315653</v>
      </c>
      <c r="C14" s="2">
        <v>939.56323006602338</v>
      </c>
      <c r="D14" s="2">
        <v>1187.1750433275563</v>
      </c>
      <c r="E14" s="2">
        <v>763.52067868504776</v>
      </c>
      <c r="F14" s="2">
        <f t="shared" si="0"/>
        <v>1063.3691366967898</v>
      </c>
      <c r="G14" s="2">
        <f t="shared" si="1"/>
        <v>963.41965069287573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1787.4428164158323</v>
      </c>
      <c r="C15" s="2">
        <v>3453.5297105129507</v>
      </c>
      <c r="D15" s="2">
        <v>3743.5008665511264</v>
      </c>
      <c r="E15" s="2">
        <v>3435.8430540827148</v>
      </c>
      <c r="F15" s="2">
        <f t="shared" si="0"/>
        <v>3598.5152885320385</v>
      </c>
      <c r="G15" s="2">
        <f t="shared" si="1"/>
        <v>3544.2912103822637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1924.0204203407811</v>
      </c>
      <c r="C16" s="2">
        <v>8329.1010665312351</v>
      </c>
      <c r="D16" s="2">
        <v>5034.6620450606588</v>
      </c>
      <c r="E16" s="2">
        <v>3202.5450689289505</v>
      </c>
      <c r="F16" s="2">
        <f t="shared" si="0"/>
        <v>6681.881555795947</v>
      </c>
      <c r="G16" s="2">
        <f t="shared" si="1"/>
        <v>5522.1027268402822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3534.4427501160249</v>
      </c>
      <c r="C17" s="2">
        <v>18994.41340782123</v>
      </c>
      <c r="D17" s="2">
        <v>9688.0415944540728</v>
      </c>
      <c r="E17" s="2">
        <v>4681.8663838812299</v>
      </c>
      <c r="F17" s="2">
        <f t="shared" si="0"/>
        <v>14341.227501137651</v>
      </c>
      <c r="G17" s="2">
        <f t="shared" si="1"/>
        <v>11121.440462052176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2022.807133859312</v>
      </c>
      <c r="C18" s="2">
        <v>10893.854748603351</v>
      </c>
      <c r="D18" s="2">
        <v>4341.4211438474867</v>
      </c>
      <c r="E18" s="2">
        <v>2386.0021208907742</v>
      </c>
      <c r="F18" s="2">
        <f t="shared" si="0"/>
        <v>7617.637946225419</v>
      </c>
      <c r="G18" s="2">
        <f t="shared" si="1"/>
        <v>5873.7593377805379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1519.5915931843797</v>
      </c>
      <c r="C19" s="2">
        <v>3910.6145251396647</v>
      </c>
      <c r="D19" s="2">
        <v>3552.8596187175044</v>
      </c>
      <c r="E19" s="2">
        <v>2608.695652173913</v>
      </c>
      <c r="F19" s="2">
        <f t="shared" si="0"/>
        <v>3731.7370719285846</v>
      </c>
      <c r="G19" s="2">
        <f t="shared" si="1"/>
        <v>3357.3899320103606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23803.112313937756</v>
      </c>
      <c r="C2" s="2">
        <v>105437.42405832322</v>
      </c>
      <c r="D2" s="2">
        <v>69032.258064516122</v>
      </c>
      <c r="E2" s="2">
        <v>43456.962911126662</v>
      </c>
      <c r="F2" s="2">
        <f t="shared" ref="F2:F19" si="0">AVERAGE(C2:D2)</f>
        <v>87234.841061419662</v>
      </c>
      <c r="G2" s="2">
        <f t="shared" ref="G2:G19" si="1">AVERAGE(C2:E2)</f>
        <v>72642.215011321998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767.25304465493912</v>
      </c>
      <c r="C3" s="2">
        <v>2308.6269744835968</v>
      </c>
      <c r="D3" s="2">
        <v>1690.7675194660733</v>
      </c>
      <c r="E3" s="2">
        <v>863.0744110100303</v>
      </c>
      <c r="F3" s="2">
        <f t="shared" si="0"/>
        <v>1999.697246974835</v>
      </c>
      <c r="G3" s="2">
        <f t="shared" si="1"/>
        <v>1620.8229683198999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1922.1921515561569</v>
      </c>
      <c r="C4" s="2">
        <v>5862.6974483596596</v>
      </c>
      <c r="D4" s="2">
        <v>6151.279199110123</v>
      </c>
      <c r="E4" s="2">
        <v>5473.9133815410933</v>
      </c>
      <c r="F4" s="2">
        <f t="shared" si="0"/>
        <v>6006.9883237348913</v>
      </c>
      <c r="G4" s="2">
        <f t="shared" si="1"/>
        <v>5829.2966763369586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215.15561569688768</v>
      </c>
      <c r="C5" s="2">
        <v>698.66342648845682</v>
      </c>
      <c r="D5" s="2">
        <v>1056.7296996662958</v>
      </c>
      <c r="E5" s="2">
        <v>279.91602519244225</v>
      </c>
      <c r="F5" s="2">
        <f t="shared" si="0"/>
        <v>877.69656307737637</v>
      </c>
      <c r="G5" s="2">
        <f t="shared" si="1"/>
        <v>678.43638378239837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486.46820027063598</v>
      </c>
      <c r="C6" s="2">
        <v>1883.3535844471446</v>
      </c>
      <c r="D6" s="2">
        <v>1234.7052280311457</v>
      </c>
      <c r="E6" s="2">
        <v>793.09540471191974</v>
      </c>
      <c r="F6" s="2">
        <f t="shared" si="0"/>
        <v>1559.0294062391451</v>
      </c>
      <c r="G6" s="2">
        <f t="shared" si="1"/>
        <v>1303.7180723967367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237.48308525033832</v>
      </c>
      <c r="C7" s="2">
        <v>2490.886998784933</v>
      </c>
      <c r="D7" s="2">
        <v>600.6674082313682</v>
      </c>
      <c r="E7" s="2">
        <v>365.44592177902189</v>
      </c>
      <c r="F7" s="2">
        <f t="shared" si="0"/>
        <v>1545.7772035081507</v>
      </c>
      <c r="G7" s="2">
        <f t="shared" si="1"/>
        <v>1152.3334429317745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832.20568335588644</v>
      </c>
      <c r="C8" s="2">
        <v>2582.0170109356013</v>
      </c>
      <c r="D8" s="2">
        <v>1501.6685205784204</v>
      </c>
      <c r="E8" s="2">
        <v>1259.6221133659901</v>
      </c>
      <c r="F8" s="2">
        <f t="shared" si="0"/>
        <v>2041.842765757011</v>
      </c>
      <c r="G8" s="2">
        <f t="shared" si="1"/>
        <v>1781.1025482933373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945.19621109607579</v>
      </c>
      <c r="C9" s="2">
        <v>4222.3572296476314</v>
      </c>
      <c r="D9" s="2">
        <v>5817.5750834260289</v>
      </c>
      <c r="E9" s="2">
        <v>2892.4655936552367</v>
      </c>
      <c r="F9" s="2">
        <f t="shared" si="0"/>
        <v>5019.9661565368297</v>
      </c>
      <c r="G9" s="2">
        <f t="shared" si="1"/>
        <v>4310.7993022429655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134.64140730717185</v>
      </c>
      <c r="C10" s="2">
        <v>303.7667071688943</v>
      </c>
      <c r="D10" s="2">
        <v>155.72858731924359</v>
      </c>
      <c r="E10" s="2">
        <v>147.73345774045563</v>
      </c>
      <c r="F10" s="2">
        <f t="shared" si="0"/>
        <v>229.74764724406896</v>
      </c>
      <c r="G10" s="2">
        <f t="shared" si="1"/>
        <v>202.40958407619783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2828.8227334235453</v>
      </c>
      <c r="C11" s="2">
        <v>19835.965978128796</v>
      </c>
      <c r="D11" s="2">
        <v>11657.397107897665</v>
      </c>
      <c r="E11" s="2">
        <v>8148.666511157764</v>
      </c>
      <c r="F11" s="2">
        <f t="shared" si="0"/>
        <v>15746.68154301323</v>
      </c>
      <c r="G11" s="2">
        <f t="shared" si="1"/>
        <v>13214.009865728076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2882.2733423545333</v>
      </c>
      <c r="C12" s="2">
        <v>16494.532199270958</v>
      </c>
      <c r="D12" s="2">
        <v>9466.0734149054497</v>
      </c>
      <c r="E12" s="2">
        <v>5598.3205038488459</v>
      </c>
      <c r="F12" s="2">
        <f t="shared" si="0"/>
        <v>12980.302807088203</v>
      </c>
      <c r="G12" s="2">
        <f t="shared" si="1"/>
        <v>10519.64203934175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2896.4817320703655</v>
      </c>
      <c r="C13" s="2">
        <v>9082.6245443499392</v>
      </c>
      <c r="D13" s="2">
        <v>5895.4393770856504</v>
      </c>
      <c r="E13" s="2">
        <v>4167.6385973096958</v>
      </c>
      <c r="F13" s="2">
        <f t="shared" si="0"/>
        <v>7489.0319607177953</v>
      </c>
      <c r="G13" s="2">
        <f t="shared" si="1"/>
        <v>6381.9008395817618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600.8119079837619</v>
      </c>
      <c r="C14" s="2">
        <v>1427.7035236938032</v>
      </c>
      <c r="D14" s="2">
        <v>1023.3592880978866</v>
      </c>
      <c r="E14" s="2">
        <v>676.46372754840218</v>
      </c>
      <c r="F14" s="2">
        <f t="shared" si="0"/>
        <v>1225.531405895845</v>
      </c>
      <c r="G14" s="2">
        <f t="shared" si="1"/>
        <v>1042.5088464466974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1406.6305818673884</v>
      </c>
      <c r="C15" s="2">
        <v>4283.1105710814099</v>
      </c>
      <c r="D15" s="2">
        <v>3325.9176863181315</v>
      </c>
      <c r="E15" s="2">
        <v>2838.0374776455951</v>
      </c>
      <c r="F15" s="2">
        <f t="shared" si="0"/>
        <v>3804.5141286997705</v>
      </c>
      <c r="G15" s="2">
        <f t="shared" si="1"/>
        <v>3482.3552450150455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1757.1041948579161</v>
      </c>
      <c r="C16" s="2">
        <v>9204.1312272174964</v>
      </c>
      <c r="D16" s="2">
        <v>5194.6607341490544</v>
      </c>
      <c r="E16" s="2">
        <v>2620.3250136070292</v>
      </c>
      <c r="F16" s="2">
        <f t="shared" si="0"/>
        <v>7199.3959806832754</v>
      </c>
      <c r="G16" s="2">
        <f t="shared" si="1"/>
        <v>5673.0389916578597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2210.4194857916104</v>
      </c>
      <c r="C17" s="2">
        <v>12332.928311057109</v>
      </c>
      <c r="D17" s="2">
        <v>6562.8476084538379</v>
      </c>
      <c r="E17" s="2">
        <v>3561.1538760594044</v>
      </c>
      <c r="F17" s="2">
        <f t="shared" si="0"/>
        <v>9447.8879597554733</v>
      </c>
      <c r="G17" s="2">
        <f t="shared" si="1"/>
        <v>7485.6432651901168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2191.4749661705009</v>
      </c>
      <c r="C18" s="2">
        <v>11057.108140947752</v>
      </c>
      <c r="D18" s="2">
        <v>5951.056729699666</v>
      </c>
      <c r="E18" s="2">
        <v>2674.7531296166708</v>
      </c>
      <c r="F18" s="2">
        <f t="shared" si="0"/>
        <v>8504.0824353237094</v>
      </c>
      <c r="G18" s="2">
        <f t="shared" si="1"/>
        <v>6560.9726667546965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1022.3274695534506</v>
      </c>
      <c r="C19" s="2">
        <v>1336.5735115431348</v>
      </c>
      <c r="D19" s="2">
        <v>1713.0144605116798</v>
      </c>
      <c r="E19" s="2">
        <v>1057.4605396158929</v>
      </c>
      <c r="F19" s="2">
        <f t="shared" si="0"/>
        <v>1524.7939860274073</v>
      </c>
      <c r="G19" s="2">
        <f t="shared" si="1"/>
        <v>1369.0161705569026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31668.024771838333</v>
      </c>
      <c r="C2" s="2">
        <v>129018.61252115059</v>
      </c>
      <c r="D2" s="2">
        <v>92985.095036236846</v>
      </c>
      <c r="E2" s="2">
        <v>60047.751691205733</v>
      </c>
      <c r="F2" s="2">
        <f t="shared" ref="F2:F19" si="0">AVERAGE(C2:D2)</f>
        <v>111001.85377869371</v>
      </c>
      <c r="G2" s="2">
        <f t="shared" ref="G2:G19" si="1">AVERAGE(C2:E2)</f>
        <v>94017.153082864374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1054.4328552803129</v>
      </c>
      <c r="C3" s="2">
        <v>5372.2504230118438</v>
      </c>
      <c r="D3" s="2">
        <v>2406.6730479967182</v>
      </c>
      <c r="E3" s="2">
        <v>1464.3851969757261</v>
      </c>
      <c r="F3" s="2">
        <f t="shared" si="0"/>
        <v>3889.461735504281</v>
      </c>
      <c r="G3" s="2">
        <f t="shared" si="1"/>
        <v>3081.1028893280964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4384.778357235984</v>
      </c>
      <c r="C4" s="2">
        <v>8417.9357021996602</v>
      </c>
      <c r="D4" s="2">
        <v>14070.832763571721</v>
      </c>
      <c r="E4" s="2">
        <v>12216.474333465976</v>
      </c>
      <c r="F4" s="2">
        <f t="shared" si="0"/>
        <v>11244.384232885692</v>
      </c>
      <c r="G4" s="2">
        <f t="shared" si="1"/>
        <v>11568.414266412452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374.02216427640155</v>
      </c>
      <c r="C5" s="2">
        <v>1776.6497461928934</v>
      </c>
      <c r="D5" s="2">
        <v>1244.3593600437578</v>
      </c>
      <c r="E5" s="2">
        <v>787.90290489454844</v>
      </c>
      <c r="F5" s="2">
        <f t="shared" si="0"/>
        <v>1510.5045531183255</v>
      </c>
      <c r="G5" s="2">
        <f t="shared" si="1"/>
        <v>1269.6373370437332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861.31029986962187</v>
      </c>
      <c r="C6" s="2">
        <v>2030.456852791878</v>
      </c>
      <c r="D6" s="2">
        <v>1873.3761794065363</v>
      </c>
      <c r="E6" s="2">
        <v>1655.3919617986471</v>
      </c>
      <c r="F6" s="2">
        <f t="shared" si="0"/>
        <v>1951.916516099207</v>
      </c>
      <c r="G6" s="2">
        <f t="shared" si="1"/>
        <v>1853.0749979990203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242.82920469361144</v>
      </c>
      <c r="C7" s="2">
        <v>1395.9390862944163</v>
      </c>
      <c r="D7" s="2">
        <v>560.64542595378089</v>
      </c>
      <c r="E7" s="2">
        <v>286.51014723438124</v>
      </c>
      <c r="F7" s="2">
        <f t="shared" si="0"/>
        <v>978.29225612409857</v>
      </c>
      <c r="G7" s="2">
        <f t="shared" si="1"/>
        <v>747.69821982752603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694.26336375488916</v>
      </c>
      <c r="C8" s="2">
        <v>1818.9509306260575</v>
      </c>
      <c r="D8" s="2">
        <v>1586.2163270887461</v>
      </c>
      <c r="E8" s="2">
        <v>883.40628730600884</v>
      </c>
      <c r="F8" s="2">
        <f t="shared" si="0"/>
        <v>1702.5836288574019</v>
      </c>
      <c r="G8" s="2">
        <f t="shared" si="1"/>
        <v>1429.5245150069375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1845.6649282920471</v>
      </c>
      <c r="C9" s="2">
        <v>12013.536379018611</v>
      </c>
      <c r="D9" s="2">
        <v>11021.468617530425</v>
      </c>
      <c r="E9" s="2">
        <v>5109.4309590131315</v>
      </c>
      <c r="F9" s="2">
        <f t="shared" si="0"/>
        <v>11517.502498274518</v>
      </c>
      <c r="G9" s="2">
        <f t="shared" si="1"/>
        <v>9381.478651854055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105.93220338983051</v>
      </c>
      <c r="C10" s="2">
        <v>126.90355329949237</v>
      </c>
      <c r="D10" s="2">
        <v>177.76562286339396</v>
      </c>
      <c r="E10" s="2">
        <v>63.668921607640272</v>
      </c>
      <c r="F10" s="2">
        <f t="shared" si="0"/>
        <v>152.33458808144317</v>
      </c>
      <c r="G10" s="2">
        <f t="shared" si="1"/>
        <v>122.77936592350886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3187.7444589308993</v>
      </c>
      <c r="C11" s="2">
        <v>19754.653130287646</v>
      </c>
      <c r="D11" s="2">
        <v>12976.890469027758</v>
      </c>
      <c r="E11" s="2">
        <v>7990.4496617588538</v>
      </c>
      <c r="F11" s="2">
        <f t="shared" si="0"/>
        <v>16365.771799657701</v>
      </c>
      <c r="G11" s="2">
        <f t="shared" si="1"/>
        <v>13573.997753691418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2866.6883963494133</v>
      </c>
      <c r="C12" s="2">
        <v>17935.702199661591</v>
      </c>
      <c r="D12" s="2">
        <v>9763.4349788048676</v>
      </c>
      <c r="E12" s="2">
        <v>5547.1547950656586</v>
      </c>
      <c r="F12" s="2">
        <f t="shared" si="0"/>
        <v>13849.568589233229</v>
      </c>
      <c r="G12" s="2">
        <f t="shared" si="1"/>
        <v>11082.097324510707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3131.5189048239899</v>
      </c>
      <c r="C13" s="2">
        <v>9179.3570219966168</v>
      </c>
      <c r="D13" s="2">
        <v>6796.1165048543689</v>
      </c>
      <c r="E13" s="2">
        <v>4894.5483485873456</v>
      </c>
      <c r="F13" s="2">
        <f t="shared" si="0"/>
        <v>7987.7367634254933</v>
      </c>
      <c r="G13" s="2">
        <f t="shared" si="1"/>
        <v>6956.6739584794441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653.52020860495441</v>
      </c>
      <c r="C14" s="2">
        <v>1734.3485617597291</v>
      </c>
      <c r="D14" s="2">
        <v>1217.0108026801586</v>
      </c>
      <c r="E14" s="2">
        <v>1026.6613609231995</v>
      </c>
      <c r="F14" s="2">
        <f t="shared" si="0"/>
        <v>1475.679682219944</v>
      </c>
      <c r="G14" s="2">
        <f t="shared" si="1"/>
        <v>1326.0069084543625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1868.4810951760105</v>
      </c>
      <c r="C15" s="2">
        <v>4314.7208121827407</v>
      </c>
      <c r="D15" s="2">
        <v>4198.0035553124571</v>
      </c>
      <c r="E15" s="2">
        <v>3326.7011539992045</v>
      </c>
      <c r="F15" s="2">
        <f t="shared" si="0"/>
        <v>4256.3621837475985</v>
      </c>
      <c r="G15" s="2">
        <f t="shared" si="1"/>
        <v>3946.4751738314676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2126.7926988265972</v>
      </c>
      <c r="C16" s="2">
        <v>9433.1641285956011</v>
      </c>
      <c r="D16" s="2">
        <v>5811.5684397648029</v>
      </c>
      <c r="E16" s="2">
        <v>3207.3219259848788</v>
      </c>
      <c r="F16" s="2">
        <f t="shared" si="0"/>
        <v>7622.3662841802015</v>
      </c>
      <c r="G16" s="2">
        <f t="shared" si="1"/>
        <v>6150.6848314484268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4405.9647979139509</v>
      </c>
      <c r="C17" s="2">
        <v>19712.351945854483</v>
      </c>
      <c r="D17" s="2">
        <v>11541.091207438807</v>
      </c>
      <c r="E17" s="2">
        <v>6860.3263032232398</v>
      </c>
      <c r="F17" s="2">
        <f t="shared" si="0"/>
        <v>15626.721576646645</v>
      </c>
      <c r="G17" s="2">
        <f t="shared" si="1"/>
        <v>12704.589818838844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2352.509778357236</v>
      </c>
      <c r="C18" s="2">
        <v>12098.138747884941</v>
      </c>
      <c r="D18" s="2">
        <v>5346.6429645836179</v>
      </c>
      <c r="E18" s="2">
        <v>2912.8531635495424</v>
      </c>
      <c r="F18" s="2">
        <f t="shared" si="0"/>
        <v>8722.3908562342804</v>
      </c>
      <c r="G18" s="2">
        <f t="shared" si="1"/>
        <v>6785.8782920060339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1023.4680573663625</v>
      </c>
      <c r="C19" s="2">
        <v>1903.553299492386</v>
      </c>
      <c r="D19" s="2">
        <v>2379.3244906331192</v>
      </c>
      <c r="E19" s="2">
        <v>1774.7711898129726</v>
      </c>
      <c r="F19" s="2">
        <f t="shared" si="0"/>
        <v>2141.4388950627526</v>
      </c>
      <c r="G19" s="2">
        <f t="shared" si="1"/>
        <v>2019.2163266461594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9"/>
  <sheetViews>
    <sheetView workbookViewId="0">
      <selection activeCell="I31" sqref="I31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34329.42954287873</v>
      </c>
      <c r="C2" s="2">
        <v>162236.37087146836</v>
      </c>
      <c r="D2" s="2">
        <v>105484.21615837347</v>
      </c>
      <c r="E2" s="2">
        <v>63324.906285415396</v>
      </c>
      <c r="F2" s="2">
        <f t="shared" ref="F2:F19" si="0">AVERAGE(C2:D2)</f>
        <v>133860.29351492092</v>
      </c>
      <c r="G2" s="2">
        <f t="shared" ref="G2:G19" si="1">AVERAGE(C2:E2)</f>
        <v>110348.49777175242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688.51530034000757</v>
      </c>
      <c r="C3" s="2">
        <v>1949.8607242339833</v>
      </c>
      <c r="D3" s="2">
        <v>1886.0353130016049</v>
      </c>
      <c r="E3" s="2">
        <v>793.30485572312784</v>
      </c>
      <c r="F3" s="2">
        <f t="shared" si="0"/>
        <v>1917.9480186177941</v>
      </c>
      <c r="G3" s="2">
        <f t="shared" si="1"/>
        <v>1543.0669643195722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4614.6581035134113</v>
      </c>
      <c r="C4" s="2">
        <v>9550.3382411460407</v>
      </c>
      <c r="D4" s="2">
        <v>13723.916532905298</v>
      </c>
      <c r="E4" s="2">
        <v>12466.219161363439</v>
      </c>
      <c r="F4" s="2">
        <f t="shared" si="0"/>
        <v>11637.12738702567</v>
      </c>
      <c r="G4" s="2">
        <f t="shared" si="1"/>
        <v>11913.491311804924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572.34605213449197</v>
      </c>
      <c r="C5" s="2">
        <v>3183.4460803820139</v>
      </c>
      <c r="D5" s="2">
        <v>2113.429641519529</v>
      </c>
      <c r="E5" s="2">
        <v>1063.551564815622</v>
      </c>
      <c r="F5" s="2">
        <f t="shared" si="0"/>
        <v>2648.4378609507712</v>
      </c>
      <c r="G5" s="2">
        <f t="shared" si="1"/>
        <v>2120.1424289057213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499.6222138269739</v>
      </c>
      <c r="C6" s="2">
        <v>1830.4814962196579</v>
      </c>
      <c r="D6" s="2">
        <v>896.20117710005354</v>
      </c>
      <c r="E6" s="2">
        <v>758.43431261441901</v>
      </c>
      <c r="F6" s="2">
        <f t="shared" si="0"/>
        <v>1363.3413366598556</v>
      </c>
      <c r="G6" s="2">
        <f t="shared" si="1"/>
        <v>1161.7056619780435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204.94899886664146</v>
      </c>
      <c r="C7" s="2">
        <v>1551.9299641862315</v>
      </c>
      <c r="D7" s="2">
        <v>361.15569823434993</v>
      </c>
      <c r="E7" s="2">
        <v>113.329265103304</v>
      </c>
      <c r="F7" s="2">
        <f t="shared" si="0"/>
        <v>956.54283121029073</v>
      </c>
      <c r="G7" s="2">
        <f t="shared" si="1"/>
        <v>675.47164250796175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820.74046089913099</v>
      </c>
      <c r="C8" s="2">
        <v>3581.3768404297653</v>
      </c>
      <c r="D8" s="2">
        <v>1819.1546281433921</v>
      </c>
      <c r="E8" s="2">
        <v>880.4812134949002</v>
      </c>
      <c r="F8" s="2">
        <f t="shared" si="0"/>
        <v>2700.2657342865787</v>
      </c>
      <c r="G8" s="2">
        <f t="shared" si="1"/>
        <v>2093.6708940226858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1020.9671326029468</v>
      </c>
      <c r="C9" s="2">
        <v>4655.7898925586951</v>
      </c>
      <c r="D9" s="2">
        <v>5925.6286784376671</v>
      </c>
      <c r="E9" s="2">
        <v>2379.9145671693836</v>
      </c>
      <c r="F9" s="2">
        <f t="shared" si="0"/>
        <v>5290.7092854981811</v>
      </c>
      <c r="G9" s="2">
        <f t="shared" si="1"/>
        <v>4320.4443793885821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118.05817907064602</v>
      </c>
      <c r="C10" s="2">
        <v>0</v>
      </c>
      <c r="D10" s="2">
        <v>93.632958801498134</v>
      </c>
      <c r="E10" s="2">
        <v>69.741086217417845</v>
      </c>
      <c r="F10" s="2">
        <f t="shared" si="0"/>
        <v>46.816479400749067</v>
      </c>
      <c r="G10" s="2">
        <f t="shared" si="1"/>
        <v>54.458015006305324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3765.5836796373251</v>
      </c>
      <c r="C11" s="2">
        <v>24273.776362912853</v>
      </c>
      <c r="D11" s="2">
        <v>16599.785981808454</v>
      </c>
      <c r="E11" s="2">
        <v>8142.2718158835323</v>
      </c>
      <c r="F11" s="2">
        <f t="shared" si="0"/>
        <v>20436.781172360654</v>
      </c>
      <c r="G11" s="2">
        <f t="shared" si="1"/>
        <v>16338.611386868281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2667.1703815640349</v>
      </c>
      <c r="C12" s="2">
        <v>21368.881814564265</v>
      </c>
      <c r="D12" s="2">
        <v>10085.607276618512</v>
      </c>
      <c r="E12" s="2">
        <v>4358.8178885886146</v>
      </c>
      <c r="F12" s="2">
        <f t="shared" si="0"/>
        <v>15727.244545591388</v>
      </c>
      <c r="G12" s="2">
        <f t="shared" si="1"/>
        <v>11937.76899325713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4372.8749527767286</v>
      </c>
      <c r="C13" s="2">
        <v>12256.267409470751</v>
      </c>
      <c r="D13" s="2">
        <v>10486.891385767791</v>
      </c>
      <c r="E13" s="2">
        <v>8569.4359689652174</v>
      </c>
      <c r="F13" s="2">
        <f t="shared" si="0"/>
        <v>11371.579397619271</v>
      </c>
      <c r="G13" s="2">
        <f t="shared" si="1"/>
        <v>10437.531588067919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773.51718927087268</v>
      </c>
      <c r="C14" s="2">
        <v>3103.8599283724629</v>
      </c>
      <c r="D14" s="2">
        <v>1979.6682718031034</v>
      </c>
      <c r="E14" s="2">
        <v>950.22229971231798</v>
      </c>
      <c r="F14" s="2">
        <f t="shared" si="0"/>
        <v>2541.7641000877829</v>
      </c>
      <c r="G14" s="2">
        <f t="shared" si="1"/>
        <v>2011.2501666292947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2369.6637703060069</v>
      </c>
      <c r="C15" s="2">
        <v>6923.99522483088</v>
      </c>
      <c r="D15" s="2">
        <v>6540.9309791332262</v>
      </c>
      <c r="E15" s="2">
        <v>4384.970795920146</v>
      </c>
      <c r="F15" s="2">
        <f t="shared" si="0"/>
        <v>6732.4631019820536</v>
      </c>
      <c r="G15" s="2">
        <f t="shared" si="1"/>
        <v>5949.9656666280835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2159.9924442765391</v>
      </c>
      <c r="C16" s="2">
        <v>12375.646637485077</v>
      </c>
      <c r="D16" s="2">
        <v>6072.7661851257362</v>
      </c>
      <c r="E16" s="2">
        <v>3582.948304419841</v>
      </c>
      <c r="F16" s="2">
        <f t="shared" si="0"/>
        <v>9224.2064113054075</v>
      </c>
      <c r="G16" s="2">
        <f t="shared" si="1"/>
        <v>7343.7870423435525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5506.23347185493</v>
      </c>
      <c r="C17" s="2">
        <v>32869.080779944285</v>
      </c>
      <c r="D17" s="2">
        <v>16599.785981808454</v>
      </c>
      <c r="E17" s="2">
        <v>8900.7061284979518</v>
      </c>
      <c r="F17" s="2">
        <f t="shared" si="0"/>
        <v>24734.433380876369</v>
      </c>
      <c r="G17" s="2">
        <f t="shared" si="1"/>
        <v>19456.524296750231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2346.0521344918775</v>
      </c>
      <c r="C18" s="2">
        <v>18225.228810187029</v>
      </c>
      <c r="D18" s="2">
        <v>6233.2798287854466</v>
      </c>
      <c r="E18" s="2">
        <v>3120.9136082294481</v>
      </c>
      <c r="F18" s="2">
        <f t="shared" si="0"/>
        <v>12229.254319486237</v>
      </c>
      <c r="G18" s="2">
        <f t="shared" si="1"/>
        <v>9193.1407490673082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1362.8636191915375</v>
      </c>
      <c r="C19" s="2">
        <v>4377.2383605252689</v>
      </c>
      <c r="D19" s="2">
        <v>4039.5933654360624</v>
      </c>
      <c r="E19" s="2">
        <v>2737.3376340336499</v>
      </c>
      <c r="F19" s="2">
        <f t="shared" si="0"/>
        <v>4208.4158629806661</v>
      </c>
      <c r="G19" s="2">
        <f t="shared" si="1"/>
        <v>3718.056453331661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19"/>
  <sheetViews>
    <sheetView workbookViewId="0">
      <selection sqref="A1:P19"/>
    </sheetView>
  </sheetViews>
  <sheetFormatPr defaultRowHeight="15" x14ac:dyDescent="0.25"/>
  <sheetData>
    <row r="1" spans="1:16" x14ac:dyDescent="0.25">
      <c r="B1" s="3" t="s">
        <v>29</v>
      </c>
      <c r="C1" s="3" t="s">
        <v>28</v>
      </c>
      <c r="D1" t="s">
        <v>27</v>
      </c>
      <c r="E1" t="s">
        <v>26</v>
      </c>
      <c r="F1" s="3" t="s">
        <v>25</v>
      </c>
      <c r="G1" s="3" t="s">
        <v>24</v>
      </c>
      <c r="I1" s="3" t="s">
        <v>23</v>
      </c>
      <c r="J1" s="3" t="s">
        <v>22</v>
      </c>
      <c r="K1" t="s">
        <v>21</v>
      </c>
      <c r="L1" t="s">
        <v>20</v>
      </c>
      <c r="M1" s="3" t="s">
        <v>19</v>
      </c>
      <c r="N1" s="3" t="s">
        <v>18</v>
      </c>
      <c r="P1" t="s">
        <v>30</v>
      </c>
    </row>
    <row r="2" spans="1:16" x14ac:dyDescent="0.25">
      <c r="A2" t="s">
        <v>17</v>
      </c>
      <c r="B2" s="2">
        <v>31443.480171372074</v>
      </c>
      <c r="C2" s="2">
        <v>144157.54923413566</v>
      </c>
      <c r="D2" s="2">
        <v>97456.469784909525</v>
      </c>
      <c r="E2" s="2">
        <v>64772.338240328652</v>
      </c>
      <c r="F2" s="2">
        <f t="shared" ref="F2:F19" si="0">AVERAGE(C2:D2)</f>
        <v>120807.00950952258</v>
      </c>
      <c r="G2" s="2">
        <f t="shared" ref="G2:G19" si="1">AVERAGE(C2:E2)</f>
        <v>102128.78575312461</v>
      </c>
      <c r="I2" s="2">
        <v>28356.632038542608</v>
      </c>
      <c r="J2" s="2">
        <v>121160.35956866406</v>
      </c>
      <c r="K2" s="2">
        <v>87743.658729029499</v>
      </c>
      <c r="L2" s="2">
        <v>56089.814988221144</v>
      </c>
      <c r="M2" s="2">
        <v>104452.00914884679</v>
      </c>
      <c r="N2" s="2">
        <v>88331.277761971578</v>
      </c>
      <c r="P2" s="1">
        <f>('[1]By Year (Episodes)'!$N$133)</f>
        <v>51843.498725240242</v>
      </c>
    </row>
    <row r="3" spans="1:16" x14ac:dyDescent="0.25">
      <c r="A3" t="s">
        <v>16</v>
      </c>
      <c r="B3" s="2">
        <v>639.34966494562229</v>
      </c>
      <c r="C3" s="2">
        <v>2494.5295404814005</v>
      </c>
      <c r="D3" s="2">
        <v>1024.2403550699898</v>
      </c>
      <c r="E3" s="2">
        <v>878.69451101221046</v>
      </c>
      <c r="F3" s="2">
        <f t="shared" si="0"/>
        <v>1759.3849477756953</v>
      </c>
      <c r="G3" s="2">
        <f t="shared" si="1"/>
        <v>1465.8214688545338</v>
      </c>
      <c r="I3" s="2">
        <v>753.72628726287269</v>
      </c>
      <c r="J3" s="2">
        <v>3039.1241463905822</v>
      </c>
      <c r="K3" s="2">
        <v>1877.8052282340159</v>
      </c>
      <c r="L3" s="2">
        <v>1059.0125476821779</v>
      </c>
      <c r="M3" s="2">
        <v>2458.4646873122992</v>
      </c>
      <c r="N3" s="2">
        <v>1991.9806407689255</v>
      </c>
      <c r="P3" s="1">
        <f>('[1]By Year (Episodes)'!$N$135)</f>
        <v>1049.2253383016277</v>
      </c>
    </row>
    <row r="4" spans="1:16" x14ac:dyDescent="0.25">
      <c r="A4" t="s">
        <v>15</v>
      </c>
      <c r="B4" s="2">
        <v>5113.698780621773</v>
      </c>
      <c r="C4" s="2">
        <v>16717.724288840262</v>
      </c>
      <c r="D4" s="2">
        <v>16302.492318197337</v>
      </c>
      <c r="E4" s="2">
        <v>16524.021453840011</v>
      </c>
      <c r="F4" s="2">
        <f t="shared" si="0"/>
        <v>16510.108303518798</v>
      </c>
      <c r="G4" s="2">
        <f t="shared" si="1"/>
        <v>16514.746020292536</v>
      </c>
      <c r="I4" s="2">
        <v>3746.8383017163505</v>
      </c>
      <c r="J4" s="2">
        <v>9058.7869134581942</v>
      </c>
      <c r="K4" s="2">
        <v>11859.890571846179</v>
      </c>
      <c r="L4" s="2">
        <v>11224.11362897105</v>
      </c>
      <c r="M4" s="2">
        <v>10459.338742652188</v>
      </c>
      <c r="N4" s="2">
        <v>10714.263704758474</v>
      </c>
      <c r="P4" s="1">
        <f>('[1]By Year (Episodes)'!$N$141)</f>
        <v>11717.983918415375</v>
      </c>
    </row>
    <row r="5" spans="1:16" x14ac:dyDescent="0.25">
      <c r="A5" t="s">
        <v>14</v>
      </c>
      <c r="B5" s="2">
        <v>443.80973305503676</v>
      </c>
      <c r="C5" s="2">
        <v>1487.9649890590808</v>
      </c>
      <c r="D5" s="2">
        <v>1331.5124615909867</v>
      </c>
      <c r="E5" s="2">
        <v>1072.6920004564647</v>
      </c>
      <c r="F5" s="2">
        <f t="shared" si="0"/>
        <v>1409.7387253250338</v>
      </c>
      <c r="G5" s="2">
        <f t="shared" si="1"/>
        <v>1297.3898170355108</v>
      </c>
      <c r="I5" s="2">
        <v>399.33378500451676</v>
      </c>
      <c r="J5" s="2">
        <v>1874.7368228337086</v>
      </c>
      <c r="K5" s="2">
        <v>1419.5910025740193</v>
      </c>
      <c r="L5" s="2">
        <v>829.54668664307621</v>
      </c>
      <c r="M5" s="2">
        <v>1647.1639127038638</v>
      </c>
      <c r="N5" s="2">
        <v>1374.6248373502679</v>
      </c>
      <c r="P5" s="1">
        <f>('[1]By Year (Episodes)'!$N$155)</f>
        <v>823.6909197881937</v>
      </c>
    </row>
    <row r="6" spans="1:16" x14ac:dyDescent="0.25">
      <c r="A6" t="s">
        <v>13</v>
      </c>
      <c r="B6" s="2">
        <v>511.91914753378006</v>
      </c>
      <c r="C6" s="2">
        <v>743.98249452954042</v>
      </c>
      <c r="D6" s="2">
        <v>1587.572550358484</v>
      </c>
      <c r="E6" s="2">
        <v>1049.8687664041995</v>
      </c>
      <c r="F6" s="2">
        <f t="shared" si="0"/>
        <v>1165.7775224440122</v>
      </c>
      <c r="G6" s="2">
        <f t="shared" si="1"/>
        <v>1127.1412704307413</v>
      </c>
      <c r="I6" s="2">
        <v>533.17901234567898</v>
      </c>
      <c r="J6" s="2">
        <v>1514.0696801596457</v>
      </c>
      <c r="K6" s="2">
        <v>1241.0911771934136</v>
      </c>
      <c r="L6" s="2">
        <v>928.70590322612441</v>
      </c>
      <c r="M6" s="2">
        <v>1377.5804286765297</v>
      </c>
      <c r="N6" s="2">
        <v>1227.9555868597279</v>
      </c>
      <c r="P6" s="1">
        <f>('[1]By Year (Episodes)'!$N$158)</f>
        <v>1127.67209256717</v>
      </c>
    </row>
    <row r="7" spans="1:16" x14ac:dyDescent="0.25">
      <c r="A7" t="s">
        <v>12</v>
      </c>
      <c r="B7" s="2">
        <v>220.8063275843129</v>
      </c>
      <c r="C7" s="2">
        <v>2844.6389496717725</v>
      </c>
      <c r="D7" s="2">
        <v>938.88699214749056</v>
      </c>
      <c r="E7" s="2">
        <v>136.93940431359124</v>
      </c>
      <c r="F7" s="2">
        <f t="shared" si="0"/>
        <v>1891.7629709096316</v>
      </c>
      <c r="G7" s="2">
        <f t="shared" si="1"/>
        <v>1306.8217820442849</v>
      </c>
      <c r="I7" s="2">
        <v>301.20822041553748</v>
      </c>
      <c r="J7" s="2">
        <v>2420.3145310411746</v>
      </c>
      <c r="K7" s="2">
        <v>927.09963653296438</v>
      </c>
      <c r="L7" s="2">
        <v>326.2594501887574</v>
      </c>
      <c r="M7" s="2">
        <v>1673.7070837870695</v>
      </c>
      <c r="N7" s="2">
        <v>1224.5578725876321</v>
      </c>
      <c r="P7" s="1">
        <f>('[1]By Year (Episodes)'!$N$161)</f>
        <v>362.81623847813296</v>
      </c>
    </row>
    <row r="8" spans="1:16" x14ac:dyDescent="0.25">
      <c r="A8" t="s">
        <v>11</v>
      </c>
      <c r="B8" s="2">
        <v>814.01735691530268</v>
      </c>
      <c r="C8" s="2">
        <v>1881.8380743982493</v>
      </c>
      <c r="D8" s="2">
        <v>1621.7138955274838</v>
      </c>
      <c r="E8" s="2">
        <v>1278.1011069268516</v>
      </c>
      <c r="F8" s="2">
        <f t="shared" si="0"/>
        <v>1751.7759849628665</v>
      </c>
      <c r="G8" s="2">
        <f t="shared" si="1"/>
        <v>1593.8843589508615</v>
      </c>
      <c r="I8" s="2">
        <v>711.1939174947305</v>
      </c>
      <c r="J8" s="2">
        <v>1765.8043609600702</v>
      </c>
      <c r="K8" s="2">
        <v>1386.2839699395945</v>
      </c>
      <c r="L8" s="2">
        <v>978.77835056627214</v>
      </c>
      <c r="M8" s="2">
        <v>1576.0441654498322</v>
      </c>
      <c r="N8" s="2">
        <v>1376.9555604886455</v>
      </c>
      <c r="P8" s="1">
        <f>('[1]By Year (Episodes)'!$N$162)</f>
        <v>1215.924691115905</v>
      </c>
    </row>
    <row r="9" spans="1:16" x14ac:dyDescent="0.25">
      <c r="A9" t="s">
        <v>10</v>
      </c>
      <c r="B9" s="2">
        <v>1084.2579369438647</v>
      </c>
      <c r="C9" s="2">
        <v>5951.8599562363233</v>
      </c>
      <c r="D9" s="2">
        <v>6025.9474223284396</v>
      </c>
      <c r="E9" s="2">
        <v>2750.1997032979575</v>
      </c>
      <c r="F9" s="2">
        <f t="shared" si="0"/>
        <v>5988.9036892823815</v>
      </c>
      <c r="G9" s="2">
        <f t="shared" si="1"/>
        <v>4909.33569395424</v>
      </c>
      <c r="I9" s="2">
        <v>951.57708521529662</v>
      </c>
      <c r="J9" s="2">
        <v>5595.8331044836232</v>
      </c>
      <c r="K9" s="2">
        <v>5917.0105159679733</v>
      </c>
      <c r="L9" s="2">
        <v>2679.8616107951466</v>
      </c>
      <c r="M9" s="2">
        <v>5756.4218102257983</v>
      </c>
      <c r="N9" s="2">
        <v>4730.9017437489138</v>
      </c>
      <c r="P9" s="1">
        <f>('[1]By Year (Episodes)'!$N$163)</f>
        <v>382.42792704451853</v>
      </c>
    </row>
    <row r="10" spans="1:16" x14ac:dyDescent="0.25">
      <c r="A10" t="s">
        <v>9</v>
      </c>
      <c r="B10" s="2">
        <v>148.30275733274746</v>
      </c>
      <c r="C10" s="2">
        <v>218.81838074398249</v>
      </c>
      <c r="D10" s="2">
        <v>307.27210652099694</v>
      </c>
      <c r="E10" s="2">
        <v>91.292936209060812</v>
      </c>
      <c r="F10" s="2">
        <f t="shared" si="0"/>
        <v>263.0452436324897</v>
      </c>
      <c r="G10" s="2">
        <f t="shared" si="1"/>
        <v>205.79447449134673</v>
      </c>
      <c r="I10" s="2">
        <v>124.34131285757302</v>
      </c>
      <c r="J10" s="2">
        <v>165.68718990864318</v>
      </c>
      <c r="K10" s="2">
        <v>133.22813053769841</v>
      </c>
      <c r="L10" s="2">
        <v>110.98735375001232</v>
      </c>
      <c r="M10" s="2">
        <v>149.45766022317079</v>
      </c>
      <c r="N10" s="2">
        <v>136.63422473211799</v>
      </c>
      <c r="P10" s="1">
        <f>('[1]By Year (Episodes)'!$N$166)</f>
        <v>98.058442831927835</v>
      </c>
    </row>
    <row r="11" spans="1:16" x14ac:dyDescent="0.25">
      <c r="A11" t="s">
        <v>8</v>
      </c>
      <c r="B11" s="2">
        <v>3352.7408546632978</v>
      </c>
      <c r="C11" s="2">
        <v>21400.43763676149</v>
      </c>
      <c r="D11" s="2">
        <v>15124.615909866849</v>
      </c>
      <c r="E11" s="2">
        <v>8136.4829396325458</v>
      </c>
      <c r="F11" s="2">
        <f t="shared" si="0"/>
        <v>18262.52677331417</v>
      </c>
      <c r="G11" s="2">
        <f t="shared" si="1"/>
        <v>14887.178828753627</v>
      </c>
      <c r="I11" s="2">
        <v>2909.6093044263775</v>
      </c>
      <c r="J11" s="2">
        <v>17922.593874150967</v>
      </c>
      <c r="K11" s="2">
        <v>12862.658612616577</v>
      </c>
      <c r="L11" s="2">
        <v>7499.827506332982</v>
      </c>
      <c r="M11" s="2">
        <v>15392.626243383773</v>
      </c>
      <c r="N11" s="2">
        <v>12761.69333103351</v>
      </c>
      <c r="P11" s="1">
        <f>('[1]By Year (Episodes)'!$N$167)</f>
        <v>6962.1494410668756</v>
      </c>
    </row>
    <row r="12" spans="1:16" x14ac:dyDescent="0.25">
      <c r="A12" t="s">
        <v>7</v>
      </c>
      <c r="B12" s="2">
        <v>2279.4683071514883</v>
      </c>
      <c r="C12" s="2">
        <v>18687.089715536105</v>
      </c>
      <c r="D12" s="2">
        <v>7801.2973711164223</v>
      </c>
      <c r="E12" s="2">
        <v>3674.540682414698</v>
      </c>
      <c r="F12" s="2">
        <f t="shared" si="0"/>
        <v>13244.193543326264</v>
      </c>
      <c r="G12" s="2">
        <f t="shared" si="1"/>
        <v>10054.309256355742</v>
      </c>
      <c r="I12" s="2">
        <v>2506.0411020776874</v>
      </c>
      <c r="J12" s="2">
        <v>15685.359110964648</v>
      </c>
      <c r="K12" s="2">
        <v>9633.8166625706563</v>
      </c>
      <c r="L12" s="2">
        <v>4980.631425389096</v>
      </c>
      <c r="M12" s="2">
        <v>12659.587886767651</v>
      </c>
      <c r="N12" s="2">
        <v>10099.9357329748</v>
      </c>
      <c r="P12" s="1">
        <f>('[1]By Year (Episodes)'!$N$179)</f>
        <v>4647.9701902333791</v>
      </c>
    </row>
    <row r="13" spans="1:16" x14ac:dyDescent="0.25">
      <c r="A13" t="s">
        <v>6</v>
      </c>
      <c r="B13" s="2">
        <v>4148.0830495441069</v>
      </c>
      <c r="C13" s="2">
        <v>11203.501094091904</v>
      </c>
      <c r="D13" s="2">
        <v>10225.332878115398</v>
      </c>
      <c r="E13" s="2">
        <v>8330.4804290768006</v>
      </c>
      <c r="F13" s="2">
        <f t="shared" si="0"/>
        <v>10714.41698610365</v>
      </c>
      <c r="G13" s="2">
        <f t="shared" si="1"/>
        <v>9919.7714670947007</v>
      </c>
      <c r="I13" s="2">
        <v>3528.6623005118945</v>
      </c>
      <c r="J13" s="2">
        <v>8882.1149374782599</v>
      </c>
      <c r="K13" s="2">
        <v>8378.1738691777373</v>
      </c>
      <c r="L13" s="2">
        <v>6592.8065212462916</v>
      </c>
      <c r="M13" s="2">
        <v>8630.1444033279986</v>
      </c>
      <c r="N13" s="2">
        <v>7951.031775967429</v>
      </c>
      <c r="P13" s="1">
        <f>('[1]By Year (Episodes)'!$N$188)</f>
        <v>5040.2039615610902</v>
      </c>
    </row>
    <row r="14" spans="1:16" x14ac:dyDescent="0.25">
      <c r="A14" t="s">
        <v>5</v>
      </c>
      <c r="B14" s="2">
        <v>661.32044380973298</v>
      </c>
      <c r="C14" s="2">
        <v>2319.4748358862148</v>
      </c>
      <c r="D14" s="2">
        <v>1587.572550358484</v>
      </c>
      <c r="E14" s="2">
        <v>890.10612803834306</v>
      </c>
      <c r="F14" s="2">
        <f t="shared" si="0"/>
        <v>1953.5236931223494</v>
      </c>
      <c r="G14" s="2">
        <f t="shared" si="1"/>
        <v>1599.0511714276806</v>
      </c>
      <c r="I14" s="2">
        <v>602.60463715748267</v>
      </c>
      <c r="J14" s="2">
        <v>1730.1038062283737</v>
      </c>
      <c r="K14" s="2">
        <v>1252.4091009041404</v>
      </c>
      <c r="L14" s="2">
        <v>828.56100854582905</v>
      </c>
      <c r="M14" s="2">
        <v>1491.2564535662571</v>
      </c>
      <c r="N14" s="2">
        <v>1270.3579718927811</v>
      </c>
      <c r="P14" s="1">
        <f>('[1]By Year (Episodes)'!$N$208)</f>
        <v>862.91429692096494</v>
      </c>
    </row>
    <row r="15" spans="1:16" x14ac:dyDescent="0.25">
      <c r="A15" t="s">
        <v>4</v>
      </c>
      <c r="B15" s="2">
        <v>2060.8590574535865</v>
      </c>
      <c r="C15" s="2">
        <v>4157.5492341356667</v>
      </c>
      <c r="D15" s="2">
        <v>5394.3325367019461</v>
      </c>
      <c r="E15" s="2">
        <v>4142.4169804861349</v>
      </c>
      <c r="F15" s="2">
        <f t="shared" si="0"/>
        <v>4775.9408854188059</v>
      </c>
      <c r="G15" s="2">
        <f t="shared" si="1"/>
        <v>4564.7662504412483</v>
      </c>
      <c r="I15" s="2">
        <v>1739.00933453779</v>
      </c>
      <c r="J15" s="2">
        <v>4192.5266838761645</v>
      </c>
      <c r="K15" s="2">
        <v>4451.1777108044134</v>
      </c>
      <c r="L15" s="2">
        <v>3635.5750938858387</v>
      </c>
      <c r="M15" s="2">
        <v>4321.8521973402894</v>
      </c>
      <c r="N15" s="2">
        <v>4093.0931628554722</v>
      </c>
      <c r="P15" s="1">
        <f>('[1]By Year (Episodes)'!$N$212)</f>
        <v>3696.8032947636793</v>
      </c>
    </row>
    <row r="16" spans="1:16" x14ac:dyDescent="0.25">
      <c r="A16" t="s">
        <v>3</v>
      </c>
      <c r="B16" s="2">
        <v>1970.7788641107327</v>
      </c>
      <c r="C16" s="2">
        <v>10284.463894967177</v>
      </c>
      <c r="D16" s="2">
        <v>5223.6258108569482</v>
      </c>
      <c r="E16" s="2">
        <v>3651.7174483624326</v>
      </c>
      <c r="F16" s="2">
        <f t="shared" si="0"/>
        <v>7754.0448529120622</v>
      </c>
      <c r="G16" s="2">
        <f t="shared" si="1"/>
        <v>6386.6023847288525</v>
      </c>
      <c r="I16" s="2">
        <v>1888.700692562481</v>
      </c>
      <c r="J16" s="2">
        <v>9356.2915362223321</v>
      </c>
      <c r="K16" s="2">
        <v>5655.0814243768673</v>
      </c>
      <c r="L16" s="2">
        <v>3208.5793421584381</v>
      </c>
      <c r="M16" s="2">
        <v>7505.6864802995997</v>
      </c>
      <c r="N16" s="2">
        <v>6073.3174342525454</v>
      </c>
      <c r="P16" s="1">
        <f>('[1]By Year (Episodes)'!$N$223)</f>
        <v>3706.6091390468723</v>
      </c>
    </row>
    <row r="17" spans="1:16" x14ac:dyDescent="0.25">
      <c r="A17" t="s">
        <v>2</v>
      </c>
      <c r="B17" s="2">
        <v>4218.3895419092605</v>
      </c>
      <c r="C17" s="2">
        <v>27002.188183807441</v>
      </c>
      <c r="D17" s="2">
        <v>13280.983270740868</v>
      </c>
      <c r="E17" s="2">
        <v>6493.2100878694509</v>
      </c>
      <c r="F17" s="2">
        <f t="shared" si="0"/>
        <v>20141.585727274156</v>
      </c>
      <c r="G17" s="2">
        <f t="shared" si="1"/>
        <v>15592.127180805919</v>
      </c>
      <c r="I17" s="2">
        <v>3787.281692261367</v>
      </c>
      <c r="J17" s="2">
        <v>21200.637117592138</v>
      </c>
      <c r="K17" s="2">
        <v>11924.564421621761</v>
      </c>
      <c r="L17" s="2">
        <v>6194.9868411974012</v>
      </c>
      <c r="M17" s="2">
        <v>16562.60076960695</v>
      </c>
      <c r="N17" s="2">
        <v>13106.729460137101</v>
      </c>
      <c r="P17" s="1">
        <f>('[1]By Year (Episodes)'!$N$234)</f>
        <v>5579.5253971366938</v>
      </c>
    </row>
    <row r="18" spans="1:16" x14ac:dyDescent="0.25">
      <c r="A18" t="s">
        <v>1</v>
      </c>
      <c r="B18" s="2">
        <v>2100.4064594089859</v>
      </c>
      <c r="C18" s="2">
        <v>15010.940919037199</v>
      </c>
      <c r="D18" s="2">
        <v>6367.3608740184363</v>
      </c>
      <c r="E18" s="2">
        <v>3126.7830651603331</v>
      </c>
      <c r="F18" s="2">
        <f t="shared" si="0"/>
        <v>10689.150896527817</v>
      </c>
      <c r="G18" s="2">
        <f t="shared" si="1"/>
        <v>8168.361619405322</v>
      </c>
      <c r="I18" s="2">
        <v>2308.0962059620597</v>
      </c>
      <c r="J18" s="2">
        <v>14553.010746782375</v>
      </c>
      <c r="K18" s="2">
        <v>6269.4829972448933</v>
      </c>
      <c r="L18" s="2">
        <v>2933.5751530265247</v>
      </c>
      <c r="M18" s="2">
        <v>10411.246872013635</v>
      </c>
      <c r="N18" s="2">
        <v>7918.6896323512656</v>
      </c>
      <c r="P18" s="1">
        <f>('[1]By Year (Episodes)'!$N$239)</f>
        <v>3039.8117277897627</v>
      </c>
    </row>
    <row r="19" spans="1:16" x14ac:dyDescent="0.25">
      <c r="A19" t="s">
        <v>0</v>
      </c>
      <c r="B19" s="2">
        <v>1178.7322860595409</v>
      </c>
      <c r="C19" s="2">
        <v>1750.5470459518599</v>
      </c>
      <c r="D19" s="2">
        <v>3226.3571184704679</v>
      </c>
      <c r="E19" s="2">
        <v>2510.5557457491727</v>
      </c>
      <c r="F19" s="2">
        <f t="shared" si="0"/>
        <v>2488.452082211164</v>
      </c>
      <c r="G19" s="2">
        <f t="shared" si="1"/>
        <v>2495.8199700571672</v>
      </c>
      <c r="I19" s="2">
        <v>1068.9551339957843</v>
      </c>
      <c r="J19" s="2">
        <v>2184.1416305084122</v>
      </c>
      <c r="K19" s="2">
        <v>2523.2502489943213</v>
      </c>
      <c r="L19" s="2">
        <v>2038.1851694873487</v>
      </c>
      <c r="M19" s="2">
        <v>2353.6959397513665</v>
      </c>
      <c r="N19" s="2">
        <v>2248.5256829966938</v>
      </c>
      <c r="P19" s="1">
        <f>('[1]By Year (Episodes)'!$N$251)</f>
        <v>1510.1000196116886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Aberdeen</vt:lpstr>
      <vt:lpstr>Angus</vt:lpstr>
      <vt:lpstr>Argyll and Bute</vt:lpstr>
      <vt:lpstr>Clackmannanshire</vt:lpstr>
      <vt:lpstr>Dumfries and Galloway</vt:lpstr>
      <vt:lpstr>Dundee</vt:lpstr>
      <vt:lpstr>East Ayrshire</vt:lpstr>
      <vt:lpstr>East Dunbartonshire</vt:lpstr>
      <vt:lpstr>East Renfrewshire</vt:lpstr>
      <vt:lpstr>Edinburgh</vt:lpstr>
      <vt:lpstr>Eilean Siar</vt:lpstr>
      <vt:lpstr>Falkirk</vt:lpstr>
      <vt:lpstr>Fife</vt:lpstr>
      <vt:lpstr>Glasgow</vt:lpstr>
      <vt:lpstr>Highland</vt:lpstr>
      <vt:lpstr>Inverclyde</vt:lpstr>
      <vt:lpstr>Midlothian</vt:lpstr>
      <vt:lpstr>Moray</vt:lpstr>
      <vt:lpstr>North Ayrshire</vt:lpstr>
      <vt:lpstr>North Lanarkshire</vt:lpstr>
      <vt:lpstr>Orkney Islands</vt:lpstr>
      <vt:lpstr>Perth and Kinross</vt:lpstr>
      <vt:lpstr>Renfrewshire</vt:lpstr>
      <vt:lpstr>Shetland Islands</vt:lpstr>
      <vt:lpstr>South Ayrshire</vt:lpstr>
      <vt:lpstr>South Lanarkshire</vt:lpstr>
      <vt:lpstr>Stirling</vt:lpstr>
      <vt:lpstr>West Dunbartonshire</vt:lpstr>
      <vt:lpstr>West Lothian</vt:lpstr>
    </vt:vector>
  </TitlesOfParts>
  <Company>West Lothian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Cassidy, Nicholas</dc:creator>
  <cp:lastModifiedBy>Cassidy, Nicholas</cp:lastModifiedBy>
  <dcterms:created xsi:type="dcterms:W3CDTF">2016-01-12T15:44:15Z</dcterms:created>
  <dcterms:modified xsi:type="dcterms:W3CDTF">2016-01-13T16:40:09Z</dcterms:modified>
</cp:coreProperties>
</file>