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m\Desktop\AA2\"/>
    </mc:Choice>
  </mc:AlternateContent>
  <xr:revisionPtr revIDLastSave="0" documentId="13_ncr:1_{98285523-2B7D-4357-BCDC-916311092FA9}" xr6:coauthVersionLast="47" xr6:coauthVersionMax="47" xr10:uidLastSave="{00000000-0000-0000-0000-000000000000}"/>
  <bookViews>
    <workbookView xWindow="-108" yWindow="-108" windowWidth="23256" windowHeight="12456" firstSheet="1" activeTab="3" xr2:uid="{9D9DBB52-E1E6-441F-994F-BA114826697E}"/>
  </bookViews>
  <sheets>
    <sheet name="RandomSearch100" sheetId="7" r:id="rId1"/>
    <sheet name="RandomSearch75" sheetId="6" r:id="rId2"/>
    <sheet name="RandomSearch50" sheetId="5" r:id="rId3"/>
    <sheet name="RandomSearch25" sheetId="4" r:id="rId4"/>
    <sheet name="RandomSearch12 5" sheetId="3" r:id="rId5"/>
    <sheet name="RandomSearch0" sheetId="2" r:id="rId6"/>
    <sheet name="graph" sheetId="1" r:id="rId7"/>
  </sheets>
  <definedNames>
    <definedName name="DadosExternos_1" localSheetId="5" hidden="1">'RandomSearch0'!$A$1:$J$101</definedName>
    <definedName name="DadosExternos_2" localSheetId="4" hidden="1">'RandomSearch12 5'!$A$1:$J$101</definedName>
    <definedName name="DadosExternos_3" localSheetId="3" hidden="1">'RandomSearch25'!$A$1:$J$101</definedName>
    <definedName name="DadosExternos_4" localSheetId="2" hidden="1">'RandomSearch50'!$A$1:$J$101</definedName>
    <definedName name="DadosExternos_6" localSheetId="1" hidden="1">RandomSearch75!$A$1:$J$101</definedName>
    <definedName name="DadosExternos_7" localSheetId="0" hidden="1">RandomSearch100!$A$1:$J$101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" i="3"/>
  <c r="P3" i="2"/>
  <c r="Y16" i="2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" i="7"/>
  <c r="P2" i="2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U19" i="7" s="1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3" i="7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C92D10-CDF6-404E-9CA7-93B6499D18AB}" keepAlive="1" name="Consulta - exhaustiveSearch75" description="Ligação à consulta 'exhaustiveSearch75' no livro." type="5" refreshedVersion="0" background="1">
    <dbPr connection="Provider=Microsoft.Mashup.OleDb.1;Data Source=$Workbook$;Location=exhaustiveSearch75;Extended Properties=&quot;&quot;" command="SELECT * FROM [exhaustiveSearch75]"/>
  </connection>
  <connection id="2" xr16:uid="{641490BC-1E97-46C1-8BC2-10D4370AE9D0}" keepAlive="1" name="Consulta - RandomSearch0" description="Ligação à consulta 'RandomSearch0' no livro." type="5" refreshedVersion="8" background="1" saveData="1">
    <dbPr connection="Provider=Microsoft.Mashup.OleDb.1;Data Source=$Workbook$;Location=RandomSearch0;Extended Properties=&quot;&quot;" command="SELECT * FROM [RandomSearch0]"/>
  </connection>
  <connection id="3" xr16:uid="{111EF5EA-C168-4B78-8DFD-C557B436E472}" keepAlive="1" name="Consulta - RandomSearch100" description="Ligação à consulta 'RandomSearch100' no livro." type="5" refreshedVersion="8" background="1" saveData="1">
    <dbPr connection="Provider=Microsoft.Mashup.OleDb.1;Data Source=$Workbook$;Location=RandomSearch100;Extended Properties=&quot;&quot;" command="SELECT * FROM [RandomSearch100]"/>
  </connection>
  <connection id="4" xr16:uid="{5BA8FBF8-69AD-4350-A03B-08E49EFA71E9}" keepAlive="1" name="Consulta - RandomSearch100 (2)" description="Ligação à consulta 'RandomSearch100 (2)' no livro." type="5" refreshedVersion="0" background="1">
    <dbPr connection="Provider=Microsoft.Mashup.OleDb.1;Data Source=$Workbook$;Location=&quot;RandomSearch100 (2)&quot;;Extended Properties=&quot;&quot;" command="SELECT * FROM [RandomSearch100 (2)]"/>
  </connection>
  <connection id="5" xr16:uid="{750657C5-A68C-4FB7-AF3A-EC378DFEA1D1}" keepAlive="1" name="Consulta - RandomSearch100 (3)" description="Ligação à consulta 'RandomSearch100 (3)' no livro." type="5" refreshedVersion="8" background="1" saveData="1">
    <dbPr connection="Provider=Microsoft.Mashup.OleDb.1;Data Source=$Workbook$;Location=&quot;RandomSearch100 (3)&quot;;Extended Properties=&quot;&quot;" command="SELECT * FROM [RandomSearch100 (3)]"/>
  </connection>
  <connection id="6" xr16:uid="{BFFD47AA-A3A2-4CBB-91AE-CC818E1B72AD}" keepAlive="1" name="Consulta - RandomSearch12 5" description="Ligação à consulta 'RandomSearch12 5' no livro." type="5" refreshedVersion="8" background="1" saveData="1">
    <dbPr connection="Provider=Microsoft.Mashup.OleDb.1;Data Source=$Workbook$;Location=&quot;RandomSearch12 5&quot;;Extended Properties=&quot;&quot;" command="SELECT * FROM [RandomSearch12 5]"/>
  </connection>
  <connection id="7" xr16:uid="{24E80F42-20F3-4309-9150-16A79B443316}" keepAlive="1" name="Consulta - RandomSearch25" description="Ligação à consulta 'RandomSearch25' no livro." type="5" refreshedVersion="8" background="1" saveData="1">
    <dbPr connection="Provider=Microsoft.Mashup.OleDb.1;Data Source=$Workbook$;Location=RandomSearch25;Extended Properties=&quot;&quot;" command="SELECT * FROM [RandomSearch25]"/>
  </connection>
  <connection id="8" xr16:uid="{CD7DEE88-D238-4BAA-B001-AFC4ACB535F0}" keepAlive="1" name="Consulta - RandomSearch50" description="Ligação à consulta 'RandomSearch50' no livro." type="5" refreshedVersion="8" background="1" saveData="1">
    <dbPr connection="Provider=Microsoft.Mashup.OleDb.1;Data Source=$Workbook$;Location=RandomSearch50;Extended Properties=&quot;&quot;" command="SELECT * FROM [RandomSearch50]"/>
  </connection>
  <connection id="9" xr16:uid="{0B6479AB-2103-43CD-A9AD-59D57243B0EC}" keepAlive="1" name="Consulta - RandomSearch75" description="Ligação à consulta 'RandomSearch75' no livro." type="5" refreshedVersion="8" background="1" saveData="1">
    <dbPr connection="Provider=Microsoft.Mashup.OleDb.1;Data Source=$Workbook$;Location=RandomSearch75;Extended Properties=&quot;&quot;" command="SELECT * FROM [RandomSearch75]"/>
  </connection>
  <connection id="10" xr16:uid="{80061E0B-15E9-44D7-B825-79C577E01807}" keepAlive="1" name="Consulta - RandomSearch75 (2)" description="Ligação à consulta 'RandomSearch75 (2)' no livro." type="5" refreshedVersion="0" background="1">
    <dbPr connection="Provider=Microsoft.Mashup.OleDb.1;Data Source=$Workbook$;Location=&quot;RandomSearch75 (2)&quot;;Extended Properties=&quot;&quot;" command="SELECT * FROM [RandomSearch75 (2)]"/>
  </connection>
  <connection id="11" xr16:uid="{0270D074-3036-4534-B069-640B19E0BC69}" keepAlive="1" name="Consulta - RandomSearch75 (3)" description="Ligação à consulta 'RandomSearch75 (3)' no livro." type="5" refreshedVersion="8" background="1" saveData="1">
    <dbPr connection="Provider=Microsoft.Mashup.OleDb.1;Data Source=$Workbook$;Location=&quot;RandomSearch75 (3)&quot;;Extended Properties=&quot;&quot;" command="SELECT * FROM [RandomSearch75 (3)]"/>
  </connection>
</connections>
</file>

<file path=xl/sharedStrings.xml><?xml version="1.0" encoding="utf-8"?>
<sst xmlns="http://schemas.openxmlformats.org/spreadsheetml/2006/main" count="786" uniqueCount="530">
  <si>
    <t>vertices</t>
  </si>
  <si>
    <t>edges</t>
  </si>
  <si>
    <t>Density</t>
  </si>
  <si>
    <t>Comparisons</t>
  </si>
  <si>
    <t>Divisions</t>
  </si>
  <si>
    <t>Additions</t>
  </si>
  <si>
    <t>Solutions</t>
  </si>
  <si>
    <t>Time</t>
  </si>
  <si>
    <t>resposta</t>
  </si>
  <si>
    <t>peso</t>
  </si>
  <si>
    <t>[0]</t>
  </si>
  <si>
    <t>[0, 1]</t>
  </si>
  <si>
    <t>[0, 1, 2]</t>
  </si>
  <si>
    <t>[1, 2, 3, 0]</t>
  </si>
  <si>
    <t>[1, 3, 0, 2, 4]</t>
  </si>
  <si>
    <t>[1, 3, 5, 2, 0, 4]</t>
  </si>
  <si>
    <t>[1, 5, 3, 6, 2, 0, 4]</t>
  </si>
  <si>
    <t>[3, 5, 7, 1, 0, 2, 6, 4]</t>
  </si>
  <si>
    <t>[3, 7, 1, 4, 0, 6, 5, 8, 2]</t>
  </si>
  <si>
    <t>[3, 7, 9, 4, 0, 6, 1, 5, 8, 2]</t>
  </si>
  <si>
    <t>[3, 7, 10, 1, 4, 9, 5, 8, 0, 6, 2]</t>
  </si>
  <si>
    <t>[3, 7, 11, 8, 1, 4, 10, 5, 9, 0, 6, 2]</t>
  </si>
  <si>
    <t>[3, 11, 7, 12, 8, 1, 4, 10, 5, 9, 0, 6, 2]</t>
  </si>
  <si>
    <t>[3, 11, 7, 13, 8, 1, 2, 9, 5, 10, 6, 4, 0, 12]</t>
  </si>
  <si>
    <t>[3, 11, 7, 14, 8, 1, 2, 13, 5, 12, 9, 10, 6, 0, 4]</t>
  </si>
  <si>
    <t>[13, 10, 15, 8, 11, 1, 4, 9, 7, 3, 6, 14, 2, 5, 12, 0]</t>
  </si>
  <si>
    <t>[7, 2, 12, 10, 13, 0, 15, 14, 16, 9, 6, 4, 11, 1, 3, 8, 5]</t>
  </si>
  <si>
    <t>[1, 13, 12, 14, 17, 15, 9, 8, 7, 2, 16, 4, 11, 6, 3, 0, 10, 5]</t>
  </si>
  <si>
    <t>[18, 4, 16, 17, 8, 5, 13, 11, 7, 9, 2, 0, 15, 12, 14, 6, 3, 1, 10]</t>
  </si>
  <si>
    <t>[9, 1, 13, 6, 18, 16, 5, 8, 7, 3, 11, 10, 4, 17, 12, 19, 2, 15, 0, 14]</t>
  </si>
  <si>
    <t>[5, 3, 2, 15, 6, 4, 13, 19, 17, 11, 8, 16, 14, 12, 0, 10, 1, 18, 9, 7, 20]</t>
  </si>
  <si>
    <t>[7, 1, 8, 15, 6, 12, 4, 13, 21, 9, 10, 11, 19, 17, 18, 0, 2, 16, 3, 14, 20, 5]</t>
  </si>
  <si>
    <t>[17, 1, 9, 10, 5, 18, 22, 0, 6, 3, 14, 4, 15, 20, 11, 8, 21, 2, 7, 19, 12, 13, 16]</t>
  </si>
  <si>
    <t>[14, 12, 20, 22, 17, 7, 23, 19, 1, 9, 3, 13, 10, 5, 2, 18, 6, 11, 16, 4, 21, 15, 0, 8]</t>
  </si>
  <si>
    <t>[17, 21, 9, 3, 13, 6, 4, 20, 24, 10, 12, 0, 15, 18, 5, 1, 11, 22, 23, 14, 19, 8, 7, 16, 2]</t>
  </si>
  <si>
    <t>[7, 10, 20, 8, 3, 12, 4, 17, 16, 21, 1, 19, 18, 22, 14, 9, 13, 24, 5, 2, 0, 6, 23, 15, 11, 25]</t>
  </si>
  <si>
    <t>[8, 7, 22, 18, 23, 24, 6, 13, 11, 9, 12, 14, 21, 3, 1, 4, 19, 17, 20, 15, 2, 5, 26, 10, 16, 0, 25]</t>
  </si>
  <si>
    <t>[16, 21, 15, 11, 12, 25, 19, 0, 10, 1, 20, 26, 24, 13, 14, 8, 23, 17, 3, 18, 22, 7, 5, 2, 9, 27, 4, 6]</t>
  </si>
  <si>
    <t>[16, 25, 4, 6, 17, 3, 26, 5, 27, 20, 2, 7, 22, 11, 28, 12, 13, 10, 21, 23, 18, 14, 0, 9, 19, 8, 1, 24, 15]</t>
  </si>
  <si>
    <t>[9, 2, 17, 20, 26, 1, 8, 0, 29, 27, 14, 24, 13, 10, 4, 6, 5, 19, 22, 18, 15, 28, 25, 12, 21, 16, 3, 7, 11, 23]</t>
  </si>
  <si>
    <t>[26, 13, 12, 21, 28, 22, 5, 18, 6, 16, 8, 25, 3, 29, 19, 27, 9, 2, 14, 20, 1, 11, 17, 0, 4, 10, 30, 23, 15, 7, 24]</t>
  </si>
  <si>
    <t>[26, 13, 1, 25, 10, 6, 11, 24, 8, 31, 29, 19, 20, 23, 18, 9, 7, 21, 22, 3, 5, 12, 27, 16, 28, 17, 2, 0, 15, 30, 14, 4]</t>
  </si>
  <si>
    <t>[7, 9, 2, 17, 1, 32, 14, 26, 30, 3, 6, 22, 29, 24, 16, 28, 23, 8, 15, 11, 10, 27, 20, 13, 5, 25, 21, 12, 4, 18, 0, 31, 19]</t>
  </si>
  <si>
    <t>[12, 30, 22, 26, 33, 5, 28, 27, 14, 11, 29, 17, 19, 10, 16, 1, 23, 6, 20, 2, 25, 21, 7, 9, 32, 15, 24, 8, 18, 4, 0, 31, 3, 13]</t>
  </si>
  <si>
    <t>[31, 30, 10, 11, 18, 22, 19, 25, 5, 32, 20, 6, 17, 4, 27, 29, 21, 9, 14, 13, 7, 24, 2, 33, 15, 26, 0, 16, 12, 1, 23, 8, 28, 3, 34]</t>
  </si>
  <si>
    <t>[21, 23, 34, 2, 15, 12, 29, 22, 9, 19, 11, 10, 7, 17, 28, 20, 1, 5, 33, 24, 13, 26, 18, 4, 6, 27, 3, 8, 0, 32, 31, 14, 35, 25, 30, 16]</t>
  </si>
  <si>
    <t>[2, 1, 5, 7, 29, 15, 21, 0, 13, 10, 8, 14, 27, 12, 9, 3, 6, 17, 19, 11, 35, 20, 24, 23, 25, 28, 36, 4, 16, 33, 34, 32, 18, 31, 26, 30, 22]</t>
  </si>
  <si>
    <t>[24, 9, 26, 15, 22, 13, 10, 19, 8, 7, 3, 11, 29, 30, 32, 27, 17, 16, 5, 20, 4, 6, 21, 28, 18, 31, 23, 33, 37, 36, 12, 1, 35, 0, 14, 25, 34, 2]</t>
  </si>
  <si>
    <t>[12, 25, 36, 35, 34, 8, 13, 29, 7, 37, 38, 0, 30, 24, 33, 28, 15, 5, 2, 21, 23, 1, 19, 16, 18, 20, 4, 22, 14, 31, 3, 10, 11, 6, 27, 17, 9, 26, 32]</t>
  </si>
  <si>
    <t>[23, 7, 14, 15, 13, 6, 8, 12, 16, 3, 11, 19, 9, 25, 32, 39, 24, 4, 29, 36, 21, 35, 10, 31, 2, 30, 17, 26, 33, 5, 34, 37, 0, 20, 27, 22, 18, 38, 1, 28]</t>
  </si>
  <si>
    <t>[25, 40, 13, 4, 33, 0, 1, 29, 23, 2, 9, 6, 10, 35, 8, 39, 26, 32, 37, 30, 24, 20, 21, 11, 7, 34, 5, 22, 19, 36, 3, 28, 14, 38, 31, 18, 27, 16, 15, 17, 12]</t>
  </si>
  <si>
    <t>[35, 36, 38, 9, 6, 19, 8, 15, 30, 0, 24, 3, 40, 31, 12, 27, 26, 10, 32, 5, 14, 41, 18, 1, 16, 7, 23, 17, 11, 34, 22, 25, 33, 29, 4, 13, 39, 21, 28, 37, 20, 2]</t>
  </si>
  <si>
    <t>[30, 11, 17, 8, 18, 42, 20, 35, 4, 1, 41, 21, 15, 13, 23, 3, 24, 9, 12, 6, 28, 32, 29, 26, 22, 10, 37, 0, 14, 39, 36, 33, 31, 25, 19, 2, 38, 40, 5, 27, 16, 34, 7]</t>
  </si>
  <si>
    <t>[25, 0, 35, 21, 36, 14, 7, 33, 2, 42, 16, 19, 3, 32, 8, 34, 41, 24, 31, 15, 22, 38, 39, 26, 27, 23, 12, 6, 43, 5, 30, 40, 1, 13, 10, 4, 17, 20, 9, 28, 29, 37, 11, 18]</t>
  </si>
  <si>
    <t>[3, 31, 15, 38, 40, 0, 37, 18, 19, 42, 36, 29, 1, 4, 22, 16, 44, 10, 34, 2, 30, 12, 23, 8, 13, 41, 17, 9, 32, 35, 33, 14, 27, 11, 6, 5, 39, 21, 7, 24, 43, 25, 26, 28, 20]</t>
  </si>
  <si>
    <t>[39, 24, 6, 5, 23, 32, 36, 7, 16, 10, 4, 37, 13, 34, 17, 19, 28, 30, 21, 43, 14, 9, 40, 45, 44, 38, 11, 27, 12, 20, 42, 8, 2, 35, 3, 15, 25, 0, 31, 29, 1, 26, 33, 18, 41, 22]</t>
  </si>
  <si>
    <t>[13, 0, 38, 12, 30, 35, 17, 10, 3, 42, 20, 43, 4, 6, 27, 45, 22, 23, 7, 41, 37, 16, 18, 39, 24, 32, 21, 9, 44, 29, 46, 11, 19, 36, 1, 15, 31, 34, 5, 40, 14, 33, 8, 2, 28, 26, 25]</t>
  </si>
  <si>
    <t>[24, 10, 39, 18, 21, 7, 44, 5, 11, 6, 46, 15, 19, 8, 4, 40, 13, 31, 25, 29, 23, 30, 27, 2, 14, 0, 26, 47, 17, 16, 38, 28, 3, 22, 1, 20, 33, 41, 37, 12, 9, 42, 36, 32, 34, 35, 43, 45]</t>
  </si>
  <si>
    <t>[10, 20, 39, 13, 5, 2, 1, 15, 3, 34, 6, 14, 7, 11, 38, 4, 16, 28, 18, 40, 46, 43, 23, 48, 19, 29, 12, 17, 9, 8, 44, 45, 26, 21, 32, 30, 41, 35, 27, 47, 42, 37, 0, 24, 31, 25, 36, 33, 22]</t>
  </si>
  <si>
    <t>[8, 10, 3, 4, 26, 24, 37, 2, 19, 9, 29, 28, 1, 44, 41, 7, 30, 38, 22, 25, 21, 40, 42, 6, 39, 17, 15, 43, 27, 34, 35, 16, 23, 46, 48, 45, 47, 11, 36, 33, 0, 32, 20, 31, 49, 14, 13, 12, 18, 5]</t>
  </si>
  <si>
    <t>[44, 30, 41, 5, 24, 33, 25, 3, 26, 47, 27, 8, 50, 13, 39, 48, 14, 28, 12, 32, 1, 40, 2, 49, 0, 43, 11, 37, 18, 45, 36, 38, 6, 21, 29, 35, 23, 46, 15, 20, 7, 10, 34, 31, 22, 17, 4, 9, 19, 16, 42]</t>
  </si>
  <si>
    <t>[47, 45, 37, 10, 40, 7, 17, 29, 0, 12, 20, 34, 51, 46, 43, 27, 49, 44, 33, 23, 19, 39, 2, 30, 14, 21, 50, 42, 32, 1, 9, 36, 5, 38, 22, 11, 31, 25, 13, 8, 24, 48, 15, 18, 3, 41, 16, 4, 28, 26, 6, 35]</t>
  </si>
  <si>
    <t>[2, 14, 13, 52, 42, 34, 47, 31, 45, 5, 4, 3, 41, 49, 9, 46, 27, 24, 39, 22, 37, 1, 19, 8, 26, 35, 17, 44, 51, 36, 28, 12, 29, 11, 48, 32, 20, 21, 30, 33, 18, 15, 16, 43, 0, 40, 7, 6, 50, 10, 25, 23, 38]</t>
  </si>
  <si>
    <t>[26, 8, 34, 15, 42, 10, 37, 28, 19, 45, 17, 53, 33, 25, 44, 39, 40, 52, 27, 51, 1, 49, 3, 4, 13, 35, 7, 24, 21, 32, 11, 36, 47, 50, 6, 46, 29, 41, 38, 18, 14, 5, 23, 9, 12, 30, 31, 20, 48, 22, 0, 2, 16, 43]</t>
  </si>
  <si>
    <t>[9, 3, 2, 33, 48, 46, 13, 42, 52, 34, 45, 8, 25, 18, 19, 14, 49, 11, 15, 17, 29, 7, 21, 40, 38, 36, 20, 39, 1, 4, 16, 30, 10, 22, 47, 53, 26, 41, 6, 24, 28, 54, 31, 50, 32, 37, 51, 27, 12, 23, 43, 5, 35, 44, 0]</t>
  </si>
  <si>
    <t>[0, 30, 20, 10, 32, 18, 6, 21, 9, 47, 45, 39, 43, 27, 4, 3, 24, 26, 17, 15, 16, 1, 12, 51, 13, 35, 7, 11, 25, 36, 28, 40, 29, 2, 49, 55, 42, 34, 48, 8, 23, 41, 38, 22, 53, 31, 50, 37, 52, 46, 33, 14, 19, 5, 54, 44]</t>
  </si>
  <si>
    <t>[39, 49, 56, 12, 40, 33, 17, 15, 3, 5, 44, 13, 38, 14, 1, 23, 30, 47, 0, 36, 34, 28, 25, 45, 18, 4, 37, 52, 27, 8, 55, 10, 31, 51, 26, 22, 46, 6, 16, 21, 7, 2, 35, 29, 54, 24, 50, 9, 11, 19, 32, 41, 42, 48, 53, 20, 43]</t>
  </si>
  <si>
    <t>[42, 48, 36, 16, 56, 1, 27, 15, 7, 34, 44, 6, 20, 24, 22, 26, 53, 40, 25, 8, 10, 19, 39, 50, 17, 37, 11, 43, 33, 38, 14, 3, 2, 23, 9, 54, 41, 46, 47, 49, 5, 29, 55, 12, 32, 28, 52, 35, 18, 21, 57, 0, 4, 31, 51, 13, 45, 30]</t>
  </si>
  <si>
    <t>[45, 47, 56, 53, 43, 27, 23, 6, 31, 5, 33, 44, 13, 1, 7, 4, 29, 8, 52, 22, 41, 21, 49, 12, 54, 25, 40, 16, 17, 50, 36, 46, 37, 30, 26, 58, 38, 32, 3, 42, 35, 24, 15, 2, 20, 51, 14, 9, 0, 18, 34, 28, 57, 55, 10, 11, 39, 19, 48]</t>
  </si>
  <si>
    <t>[36, 50, 58, 39, 38, 18, 40, 35, 29, 12, 2, 19, 5, 13, 47, 3, 0, 55, 31, 24, 26, 23, 17, 30, 51, 34, 11, 8, 25, 1, 49, 44, 14, 15, 42, 9, 59, 56, 54, 45, 46, 4, 16, 57, 53, 10, 41, 27, 48, 20, 6, 21, 43, 52, 37, 22, 7, 32, 33, 28]</t>
  </si>
  <si>
    <t>[47, 28, 1, 42, 59, 49, 44, 10, 6, 34, 17, 8, 40, 32, 11, 15, 0, 48, 23, 19, 46, 3, 43, 38, 4, 50, 56, 54, 51, 55, 60, 31, 7, 30, 41, 24, 29, 16, 2, 18, 33, 27, 14, 36, 22, 53, 9, 45, 35, 52, 39, 12, 5, 21, 13, 37, 57, 25, 58, 26, 20]</t>
  </si>
  <si>
    <t>[30, 1, 38, 41, 28, 14, 60, 13, 6, 32, 16, 25, 12, 31, 48, 24, 47, 20, 37, 29, 42, 18, 39, 43, 45, 4, 23, 46, 34, 36, 27, 57, 19, 51, 44, 53, 55, 3, 11, 17, 50, 21, 49, 59, 9, 15, 2, 54, 5, 35, 26, 10, 61, 8, 33, 22, 58, 7, 52, 40, 56, 0]</t>
  </si>
  <si>
    <t>[21, 38, 16, 58, 4, 24, 5, 20, 56, 2, 37, 59, 61, 9, 34, 6, 50, 49, 46, 48, 39, 55, 32, 25, 52, 14, 47, 11, 27, 10, 23, 43, 12, 41, 19, 7, 40, 30, 62, 22, 53, 45, 1, 36, 15, 31, 17, 13, 18, 3, 44, 26, 8, 33, 60, 28, 42, 0, 54, 51, 29, 57, 35]</t>
  </si>
  <si>
    <t>[54, 42, 27, 23, 12, 55, 34, 26, 37, 0, 1, 36, 59, 31, 33, 32, 49, 53, 47, 61, 7, 43, 3, 41, 50, 2, 20, 9, 25, 30, 11, 13, 18, 15, 44, 19, 17, 10, 57, 29, 48, 22, 28, 62, 38, 60, 4, 51, 8, 16, 24, 39, 35, 40, 5, 14, 45, 21, 6, 63, 56, 46, 52, 58]</t>
  </si>
  <si>
    <t>[62, 56, 47, 37, 1, 5, 52, 23, 17, 29, 26, 43, 0, 44, 32, 60, 40, 3, 53, 64, 48, 50, 14, 34, 2, 61, 9, 46, 13, 25, 4, 18, 21, 41, 6, 58, 22, 12, 51, 10, 39, 57, 33, 24, 7, 28, 31, 59, 63, 42, 27, 54, 49, 30, 15, 45, 11, 20, 36, 55, 35, 38, 8, 19, 16]</t>
  </si>
  <si>
    <t>[52, 20, 24, 64, 59, 42, 27, 5, 39, 36, 13, 34, 16, 30, 63, 26, 12, 47, 7, 29, 0, 35, 38, 55, 50, 32, 4, 11, 41, 1, 18, 3, 28, 58, 60, 10, 37, 48, 9, 14, 23, 51, 56, 43, 45, 54, 61, 33, 2, 17, 57, 46, 53, 44, 21, 25, 31, 49, 19, 62, 15, 22, 40, 8, 6, 65]</t>
  </si>
  <si>
    <t>[47, 66, 26, 61, 19, 18, 50, 41, 39, 14, 15, 5, 45, 43, 13, 60, 33, 49, 56, 48, 53, 29, 36, 8, 6, 63, 17, 9, 27, 24, 12, 38, 25, 46, 28, 40, 30, 55, 10, 23, 42, 51, 4, 62, 3, 11, 57, 31, 16, 20, 65, 64, 34, 59, 21, 2, 32, 22, 7, 0, 52, 37, 54, 35, 58, 1, 44]</t>
  </si>
  <si>
    <t>[40, 56, 63, 20, 5, 57, 17, 55, 44, 31, 18, 3, 0, 51, 66, 11, 10, 53, 52, 21, 36, 27, 59, 65, 32, 30, 35, 42, 67, 48, 9, 24, 19, 8, 49, 46, 15, 43, 7, 38, 2, 16, 23, 62, 58, 12, 47, 26, 37, 28, 6, 34, 45, 1, 39, 41, 64, 29, 60, 25, 33, 54, 22, 50, 14, 4, 13, 61]</t>
  </si>
  <si>
    <t>[66, 47, 64, 3, 67, 4, 46, 9, 57, 25, 33, 39, 45, 55, 15, 37, 48, 43, 18, 2, 21, 40, 35, 22, 62, 10, 42, 12, 50, 56, 13, 17, 36, 41, 34, 20, 19, 61, 49, 14, 68, 16, 27, 6, 23, 38, 31, 59, 60, 30, 65, 24, 32, 8, 5, 53, 52, 7, 11, 63, 51, 29, 28, 0, 54, 58, 1, 44, 26]</t>
  </si>
  <si>
    <t>[46, 8, 53, 69, 15, 29, 35, 36, 66, 63, 23, 16, 59, 57, 49, 11, 13, 47, 64, 20, 50, 67, 24, 41, 7, 6, 33, 60, 38, 55, 39, 43, 65, 12, 62, 58, 42, 30, 51, 34, 32, 14, 45, 10, 5, 68, 40, 9, 61, 19, 4, 31, 0, 3, 37, 25, 18, 28, 54, 22, 17, 26, 21, 56, 44, 48, 27, 1, 52, 2]</t>
  </si>
  <si>
    <t>[21, 46, 24, 61, 9, 57, 40, 30, 16, 50, 68, 59, 22, 35, 14, 19, 42, 39, 43, 28, 32, 60, 53, 34, 41, 67, 56, 11, 2, 63, 15, 4, 62, 54, 8, 12, 52, 26, 13, 18, 7, 6, 70, 51, 31, 0, 55, 25, 3, 65, 58, 5, 47, 23, 69, 17, 44, 33, 36, 27, 10, 37, 20, 66, 38, 1, 29, 64, 48, 45, 49]</t>
  </si>
  <si>
    <t>[6, 64, 58, 37, 22, 13, 67, 68, 66, 0, 59, 26, 61, 7, 53, 24, 49, 44, 14, 8, 1, 20, 43, 9, 71, 12, 54, 11, 56, 27, 36, 52, 46, 32, 29, 18, 45, 16, 69, 40, 35, 33, 25, 65, 21, 17, 63, 55, 38, 34, 15, 5, 39, 4, 31, 50, 51, 2, 60, 10, 47, 70, 30, 19, 3, 48, 57, 28, 23, 62, 42, 41]</t>
  </si>
  <si>
    <t>[43, 35, 68, 11, 26, 24, 23, 57, 49, 13, 16, 59, 42, 39, 25, 62, 64, 63, 44, 17, 19, 0, 3, 67, 51, 60, 27, 8, 70, 15, 61, 20, 32, 50, 46, 22, 21, 4, 9, 54, 6, 66, 37, 5, 55, 45, 72, 28, 38, 40, 71, 69, 10, 14, 48, 18, 52, 2, 56, 7, 29, 31, 36, 58, 1, 33, 41, 53, 47, 12, 65, 34, 30]</t>
  </si>
  <si>
    <t>[65, 26, 18, 51, 62, 42, 27, 21, 10, 31, 7, 17, 36, 44, 5, 68, 28, 34, 58, 45, 53, 22, 56, 55, 41, 50, 40, 39, 59, 25, 13, 54, 64, 63, 66, 24, 38, 6, 2, 49, 48, 11, 16, 15, 46, 72, 73, 60, 35, 33, 3, 61, 12, 23, 69, 14, 4, 32, 71, 30, 19, 20, 70, 9, 29, 67, 43, 37, 8, 1, 47, 52, 57, 0]</t>
  </si>
  <si>
    <t>[24, 30, 40, 58, 3, 4, 11, 52, 59, 71, 16, 28, 15, 55, 32, 37, 50, 63, 1, 5, 31, 44, 62, 7, 67, 9, 61, 21, 70, 56, 23, 72, 6, 65, 66, 49, 17, 45, 22, 10, 53, 34, 8, 38, 25, 47, 18, 2, 57, 29, 20, 69, 46, 13, 41, 54, 27, 74, 0, 60, 26, 19, 42, 14, 43, 68, 35, 39, 36, 64, 73, 48, 12, 51, 33]</t>
  </si>
  <si>
    <t>[11, 74, 25, 41, 26, 29, 60, 47, 58, 1, 21, 65, 18, 33, 49, 2, 7, 50, 71, 17, 63, 19, 22, 64, 51, 69, 15, 40, 70, 54, 4, 9, 42, 5, 24, 66, 39, 45, 32, 3, 34, 53, 72, 48, 13, 38, 57, 59, 8, 28, 46, 30, 6, 62, 43, 14, 36, 0, 37, 55, 67, 10, 44, 16, 52, 20, 75, 35, 31, 61, 12, 56, 23, 73, 68, 27]</t>
  </si>
  <si>
    <t>[9, 65, 6, 69, 44, 49, 2, 26, 17, 29, 33, 30, 16, 24, 8, 10, 48, 67, 7, 0, 40, 39, 46, 70, 1, 4, 56, 37, 3, 20, 42, 47, 18, 45, 23, 52, 15, 21, 32, 58, 61, 62, 63, 38, 22, 43, 27, 51, 12, 14, 74, 19, 75, 36, 53, 71, 11, 31, 60, 72, 28, 55, 25, 41, 68, 50, 34, 35, 5, 59, 13, 76, 64, 54, 73, 57, 66]</t>
  </si>
  <si>
    <t>[33, 21, 46, 12, 26, 63, 17, 13, 52, 22, 1, 72, 7, 41, 43, 3, 15, 66, 73, 59, 48, 16, 53, 55, 40, 10, 75, 61, 38, 70, 4, 0, 57, 58, 45, 23, 19, 18, 35, 36, 77, 9, 71, 60, 31, 76, 42, 68, 2, 69, 29, 67, 74, 25, 64, 49, 24, 8, 20, 50, 30, 5, 14, 11, 28, 37, 34, 54, 47, 56, 27, 32, 51, 62, 39, 65, 6, 44]</t>
  </si>
  <si>
    <t>[71, 72, 67, 18, 35, 27, 62, 43, 47, 9, 40, 10, 7, 49, 51, 38, 60, 57, 25, 16, 59, 30, 37, 50, 75, 76, 28, 70, 68, 74, 78, 55, 17, 21, 11, 0, 77, 73, 12, 42, 14, 31, 8, 44, 26, 13, 52, 63, 34, 64, 20, 41, 1, 56, 48, 65, 3, 4, 66, 61, 46, 36, 22, 39, 6, 23, 32, 58, 45, 15, 53, 29, 69, 5, 33, 54, 19, 2, 24]</t>
  </si>
  <si>
    <t>[38, 54, 74, 39, 56, 66, 60, 21, 18, 76, 4, 79, 68, 25, 22, 7, 49, 8, 31, 65, 26, 51, 64, 53, 45, 62, 42, 2, 78, 15, 77, 36, 19, 57, 3, 29, 46, 75, 73, 41, 30, 17, 13, 63, 72, 0, 27, 23, 9, 5, 16, 50, 47, 12, 33, 20, 32, 34, 59, 6, 14, 52, 40, 69, 55, 10, 48, 70, 24, 35, 61, 67, 28, 58, 71, 44, 11, 37, 43, 1]</t>
  </si>
  <si>
    <t>[64, 50, 8, 65, 26, 42, 63, 43, 36, 9, 47, 48, 35, 29, 0, 22, 76, 51, 40, 2, 5, 17, 32, 12, 78, 46, 74, 69, 54, 6, 45, 37, 34, 52, 71, 60, 27, 15, 31, 39, 58, 13, 18, 66, 53, 20, 72, 75, 56, 80, 11, 1, 49, 28, 19, 33, 57, 21, 14, 7, 16, 73, 77, 44, 70, 24, 3, 79, 23, 4, 61, 67, 59, 30, 25, 62, 10, 41, 38, 68, 55]</t>
  </si>
  <si>
    <t>[42, 31, 44, 23, 3, 70, 24, 1, 66, 17, 14, 60, 50, 0, 76, 52, 41, 28, 38, 30, 47, 36, 71, 10, 61, 56, 32, 26, 15, 22, 77, 21, 39, 11, 33, 40, 51, 63, 6, 43, 5, 53, 59, 55, 4, 16, 54, 9, 27, 13, 79, 80, 73, 75, 48, 72, 25, 58, 46, 2, 57, 68, 20, 65, 81, 62, 74, 67, 69, 34, 37, 35, 78, 49, 29, 64, 8, 45, 7, 12, 18, 19]</t>
  </si>
  <si>
    <t>[47, 1, 34, 63, 44, 64, 27, 16, 17, 36, 14, 21, 43, 53, 0, 10, 30, 23, 11, 71, 39, 19, 49, 42, 33, 2, 29, 4, 69, 35, 32, 3, 37, 67, 82, 55, 61, 51, 72, 52, 50, 78, 74, 26, 79, 66, 68, 15, 62, 6, 13, 18, 45, 38, 40, 56, 60, 9, 5, 31, 75, 25, 65, 54, 80, 81, 41, 24, 8, 70, 46, 48, 77, 22, 76, 20, 59, 12, 57, 58, 73, 7, 28]</t>
  </si>
  <si>
    <t>[36, 11, 53, 39, 41, 74, 56, 16, 27, 9, 78, 59, 23, 10, 32, 25, 75, 46, 18, 14, 17, 28, 38, 30, 65, 79, 72, 83, 33, 12, 24, 45, 54, 48, 19, 0, 43, 66, 13, 35, 50, 3, 67, 1, 80, 64, 20, 2, 69, 60, 4, 26, 49, 52, 42, 68, 70, 51, 47, 71, 5, 37, 21, 76, 82, 8, 81, 31, 40, 77, 15, 55, 44, 61, 58, 34, 62, 73, 57, 63, 6, 29, 7, 22]</t>
  </si>
  <si>
    <t>[74, 19, 25, 49, 39, 81, 42, 22, 14, 58, 13, 84, 63, 10, 29, 41, 47, 55, 50, 24, 62, 16, 18, 57, 60, 37, 75, 9, 64, 3, 53, 28, 32, 80, 65, 17, 1, 52, 20, 82, 59, 30, 2, 46, 78, 70, 35, 61, 6, 40, 27, 31, 34, 68, 36, 69, 11, 73, 21, 4, 71, 7, 79, 67, 8, 26, 12, 56, 5, 15, 33, 51, 48, 44, 23, 72, 43, 77, 66, 83, 45, 76, 38, 0, 54]</t>
  </si>
  <si>
    <t>[55, 17, 30, 78, 1, 5, 67, 41, 15, 24, 70, 29, 28, 77, 61, 85, 66, 44, 45, 13, 19, 34, 71, 33, 11, 0, 6, 58, 23, 56, 80, 36, 84, 3, 76, 7, 63, 26, 10, 35, 59, 53, 21, 82, 73, 37, 43, 83, 4, 12, 54, 32, 42, 72, 9, 18, 22, 69, 51, 2, 16, 81, 8, 74, 62, 20, 46, 50, 60, 75, 48, 27, 64, 68, 25, 52, 39, 40, 49, 38, 31, 57, 14, 79, 65, 47]</t>
  </si>
  <si>
    <t>[43, 83, 57, 74, 42, 61, 9, 25, 79, 64, 71, 56, 31, 18, 72, 52, 11, 67, 6, 35, 55, 51, 29, 3, 10, 4, 68, 80, 54, 1, 21, 14, 65, 49, 8, 73, 23, 86, 19, 32, 59, 36, 7, 58, 84, 62, 22, 81, 2, 45, 27, 17, 60, 47, 28, 26, 63, 24, 40, 48, 50, 37, 33, 16, 77, 30, 34, 12, 38, 44, 69, 70, 5, 66, 76, 75, 46, 53, 82, 85, 39, 15, 20, 41, 0, 13, 78]</t>
  </si>
  <si>
    <t>[66, 30, 5, 77, 74, 79, 44, 75, 2, 83, 28, 50, 65, 27, 57, 0, 72, 49, 67, 58, 25, 40, 8, 48, 46, 22, 15, 78, 56, 69, 51, 26, 23, 52, 38, 64, 73, 13, 53, 32, 47, 17, 12, 80, 37, 68, 82, 62, 87, 18, 11, 42, 41, 10, 1, 86, 24, 61, 70, 45, 76, 84, 3, 4, 31, 63, 21, 60, 19, 6, 35, 7, 85, 9, 29, 20, 43, 34, 39, 36, 59, 16, 71, 54, 14, 55, 33, 81]</t>
  </si>
  <si>
    <t>[17, 75, 50, 4, 44, 45, 37, 22, 86, 85, 20, 3, 69, 73, 60, 48, 63, 80, 54, 51, 13, 16, 67, 53, 26, 10, 15, 52, 72, 39, 27, 24, 47, 40, 9, 49, 68, 64, 71, 0, 6, 81, 65, 18, 78, 62, 2, 5, 74, 77, 36, 19, 33, 56, 82, 83, 8, 46, 66, 41, 88, 55, 32, 38, 28, 30, 35, 14, 61, 87, 57, 25, 43, 34, 76, 23, 42, 59, 84, 7, 11, 21, 1, 79, 70, 29, 31, 12, 58]</t>
  </si>
  <si>
    <t>[21, 13, 22, 59, 54, 48, 75, 15, 10, 1, 73, 31, 58, 43, 40, 3, 17, 82, 51, 18, 14, 38, 72, 33, 41, 67, 88, 27, 52, 86, 62, 89, 87, 23, 83, 76, 64, 47, 81, 78, 49, 26, 25, 35, 71, 0, 16, 84, 77, 20, 50, 12, 60, 56, 61, 57, 70, 19, 29, 66, 85, 37, 2, 74, 80, 36, 44, 4, 42, 6, 8, 68, 63, 45, 11, 30, 34, 53, 39, 55, 24, 5, 9, 32, 7, 65, 28, 46, 69, 79]</t>
  </si>
  <si>
    <t>[68, 21, 13, 22, 59, 54, 48, 75, 15, 10, 1, 73, 31, 58, 43, 40, 3, 17, 82, 51, 18, 14, 38, 72, 33, 41, 67, 88, 27, 52, 86, 62, 89, 87, 23, 83, 76, 64, 47, 81, 78, 49, 26, 25, 35, 71, 0, 16, 84, 77, 20, 50, 12, 60, 56, 61, 57, 70, 19, 29, 66, 85, 37, 2, 74, 80, 36, 44, 4, 42, 6, 8, 90, 63, 45, 11, 30, 34, 53, 39, 55, 24, 5, 9, 32, 7, 65, 28, 46, 69, 79]</t>
  </si>
  <si>
    <t>[65, 0, 80, 46, 52, 1, 17, 51, 87, 83, 37, 72, 41, 39, 58, 89, 14, 85, 82, 28, 5, 32, 10, 18, 86, 38, 71, 88, 66, 8, 12, 75, 59, 73, 16, 7, 40, 26, 6, 45, 49, 79, 47, 50, 27, 67, 84, 91, 53, 60, 30, 76, 56, 74, 62, 48, 33, 61, 44, 36, 81, 19, 43, 54, 24, 34, 13, 4, 20, 55, 3, 11, 69, 2, 68, 63, 21, 70, 25, 22, 90, 77, 42, 57, 29, 35, 78, 31, 23, 64, 15, 9]</t>
  </si>
  <si>
    <t>[88, 11, 48, 24, 26, 25, 61, 73, 55, 47, 79, 3, 70, 58, 22, 14, 12, 16, 53, 71, 38, 7, 49, 23, 1, 35, 5, 86, 91, 15, 54, 77, 6, 30, 45, 76, 51, 29, 20, 52, 13, 90, 83, 27, 50, 19, 4, 92, 68, 44, 33, 66, 32, 78, 40, 62, 18, 57, 80, 84, 56, 36, 59, 67, 65, 87, 74, 64, 9, 37, 2, 39, 41, 85, 72, 42, 28, 31, 10, 69, 89, 63, 43, 46, 34, 60, 17, 82, 75, 81, 8, 0, 21]</t>
  </si>
  <si>
    <t>[20, 36, 5, 85, 23, 76, 84, 68, 49, 52, 25, 13, 22, 44, 70, 15, 86, 62, 35, 6, 34, 47, 67, 73, 24, 2, 71, 38, 16, 72, 75, 55, 45, 54, 27, 81, 60, 83, 3, 28, 43, 57, 79, 29, 42, 1, 51, 41, 50, 77, 7, 19, 10, 37, 9, 17, 30, 4, 63, 18, 66, 32, 74, 14, 91, 39, 82, 40, 88, 64, 87, 53, 89, 12, 58, 69, 11, 8, 93, 65, 80, 21, 59, 90, 48, 31, 33, 78, 46, 61, 26, 0, 56, 92]</t>
  </si>
  <si>
    <t>[37, 31, 80, 34, 14, 77, 40, 43, 88, 70, 78, 86, 35, 71, 50, 52, 47, 56, 92, 2, 3, 32, 89, 72, 62, 9, 93, 29, 66, 21, 48, 53, 90, 94, 76, 33, 49, 11, 45, 0, 74, 39, 64, 23, 82, 38, 83, 26, 24, 36, 59, 8, 1, 20, 68, 84, 57, 81, 17, 61, 22, 18, 27, 10, 12, 28, 60, 41, 44, 16, 67, 65, 55, 51, 79, 42, 13, 15, 73, 46, 4, 63, 75, 58, 85, 25, 91, 87, 19, 7, 5, 30, 69, 54, 6]</t>
  </si>
  <si>
    <t>[51, 91, 7, 19, 27, 35, 8, 69, 16, 54, 48, 53, 59, 87, 10, 30, 34, 45, 2, 62, 26, 15, 52, 80, 85, 49, 64, 71, 81, 82, 13, 90, 22, 4, 57, 31, 42, 83, 66, 24, 12, 50, 9, 86, 41, 84, 1, 55, 94, 33, 78, 44, 23, 0, 73, 63, 76, 60, 92, 32, 25, 20, 28, 17, 38, 5, 65, 3, 40, 43, 75, 93, 61, 77, 67, 6, 58, 68, 36, 72, 39, 14, 21, 70, 46, 47, 89, 88, 74, 29, 79, 56, 11, 37, 18, 95]</t>
  </si>
  <si>
    <t>[24, 54, 66, 91, 89, 47, 0, 19, 44, 8, 63, 39, 64, 50, 41, 57, 34, 62, 23, 52, 13, 30, 94, 10, 82, 26, 90, 48, 68, 22, 92, 73, 75, 17, 35, 46, 40, 67, 18, 58, 59, 79, 28, 14, 69, 83, 33, 60, 20, 95, 25, 16, 7, 56, 37, 32, 55, 51, 12, 45, 49, 31, 96, 93, 5, 70, 42, 65, 43, 11, 72, 87, 38, 76, 84, 6, 78, 4, 9, 77, 80, 86, 61, 21, 3, 1, 27, 2, 85, 88, 81, 15, 53, 29, 74, 71, 36]</t>
  </si>
  <si>
    <t>[90, 14, 97, 72, 9, 29, 66, 50, 74, 81, 52, 18, 15, 76, 23, 39, 46, 12, 94, 91, 1, 92, 60, 41, 59, 24, 48, 54, 43, 4, 64, 75, 37, 2, 89, 28, 17, 86, 62, 20, 63, 16, 8, 30, 44, 49, 71, 67, 83, 5, 57, 3, 25, 55, 51, 53, 84, 10, 45, 96, 27, 26, 33, 0, 80, 79, 22, 47, 7, 78, 36, 65, 68, 88, 58, 82, 34, 93, 6, 11, 35, 21, 85, 73, 70, 42, 40, 87, 31, 69, 19, 38, 61, 77, 13, 95, 32, 56]</t>
  </si>
  <si>
    <t>[46, 11, 82, 6, 50, 16, 97, 87, 93, 58, 20, 51, 28, 77, 54, 53, 67, 80, 0, 24, 48, 45, 30, 74, 17, 12, 19, 81, 36, 26, 44, 78, 2, 61, 89, 32, 84, 68, 55, 88, 91, 69, 33, 40, 98, 85, 15, 13, 42, 90, 5, 63, 62, 59, 60, 57, 92, 71, 96, 34, 29, 10, 47, 94, 3, 25, 23, 79, 64, 7, 1, 27, 70, 41, 95, 43, 49, 4, 72, 66, 65, 37, 35, 18, 38, 76, 21, 14, 31, 8, 86, 83, 75, 39, 22, 9, 73, 52, 56]</t>
  </si>
  <si>
    <t>[53, 46, 75, 93, 79, 22, 39, 73, 72, 31, 65, 51, 55, 42, 7, 86, 99, 19, 61, 32, 78, 41, 1, 24, 21, 83, 67, 56, 68, 49, 45, 25, 36, 48, 88, 77, 12, 30, 0, 16, 60, 15, 29, 96, 58, 94, 27, 4, 85, 26, 2, 54, 57, 76, 43, 87, 62, 82, 91, 50, 98, 64, 63, 70, 71, 10, 9, 5, 92, 80, 37, 6, 14, 59, 44, 11, 33, 89, 69, 23, 90, 81, 38, 97, 52, 17, 8, 95, 18, 47, 66, 35, 34, 13, 20, 84, 40, 3, 74, 28]</t>
  </si>
  <si>
    <t>[4, 1, 0, 2]</t>
  </si>
  <si>
    <t>[1, 0, 3, 2, 4]</t>
  </si>
  <si>
    <t>[6, 1, 4, 3, 2]</t>
  </si>
  <si>
    <t>[4, 3, 5, 1, 7]</t>
  </si>
  <si>
    <t>[0, 7, 1, 3, 8, 6]</t>
  </si>
  <si>
    <t>[8, 7, 5, 3, 1, 2]</t>
  </si>
  <si>
    <t>[3, 10, 1, 5, 6, 8]</t>
  </si>
  <si>
    <t>[2, 1, 5, 7, 3, 8]</t>
  </si>
  <si>
    <t>[5, 8, 0, 3, 1, 10]</t>
  </si>
  <si>
    <t>[3, 5, 6, 4, 8, 9, 13]</t>
  </si>
  <si>
    <t>[6, 8, 5, 14, 3, 4]</t>
  </si>
  <si>
    <t>[11, 9, 15, 6]</t>
  </si>
  <si>
    <t>[5, 3, 6, 11, 8, 9]</t>
  </si>
  <si>
    <t>[15, 6, 9, 1, 11]</t>
  </si>
  <si>
    <t>[5, 13, 16, 3, 9, 17, 0]</t>
  </si>
  <si>
    <t>[11, 2, 0, 1, 15, 10, 8]</t>
  </si>
  <si>
    <t>[6, 0, 4, 2, 1, 9, 20]</t>
  </si>
  <si>
    <t>[6, 5, 20, 1, 2, 16, 0, 21]</t>
  </si>
  <si>
    <t>[20, 18, 6, 8, 22, 3, 16, 13]</t>
  </si>
  <si>
    <t>[16, 14, 5, 2, 1, 20, 13, 15]</t>
  </si>
  <si>
    <t>[11, 17, 6, 4, 20, 19, 9, 15]</t>
  </si>
  <si>
    <t>[22, 14, 1, 13, 0, 4, 16, 20, 18]</t>
  </si>
  <si>
    <t>[22, 20, 17, 3, 16, 14, 9, 2]</t>
  </si>
  <si>
    <t>[5, 16, 14, 20, 1, 8, 22, 13, 15, 2]</t>
  </si>
  <si>
    <t>[24, 22, 4, 1, 3, 14, 2, 16, 28, 20]</t>
  </si>
  <si>
    <t>[13, 15, 22, 16, 19, 26, 17, 18, 3]</t>
  </si>
  <si>
    <t>[17, 24, 30, 14, 1, 29, 3, 28, 2, 16]</t>
  </si>
  <si>
    <t>[29, 25, 2, 19, 5, 26, 22, 6, 13, 3, 4]</t>
  </si>
  <si>
    <t>[3, 13, 21, 2, 25, 20, 27, 4, 10, 0, 29]</t>
  </si>
  <si>
    <t>[1, 3, 15, 32, 2, 6, 21, 28, 11, 20, 22]</t>
  </si>
  <si>
    <t>[5, 1, 30, 25, 2, 13, 31, 29, 27, 3, 17, 4]</t>
  </si>
  <si>
    <t>[29, 18, 8, 4, 3, 21, 32, 2, 20, 17, 27]</t>
  </si>
  <si>
    <t>[35, 13, 22, 3, 20, 32, 4, 1, 19, 34, 30, 7]</t>
  </si>
  <si>
    <t>[3, 10, 8, 16, 5, 30, 1, 32, 14, 17, 13]</t>
  </si>
  <si>
    <t>[17, 6, 14, 2, 4, 25, 36, 27, 32, 20, 21, 3, 18]</t>
  </si>
  <si>
    <t>[22, 20, 2, 21, 27, 32, 16, 8, 29, 3, 37, 24]</t>
  </si>
  <si>
    <t>[35, 32, 3, 31, 4, 20, 14, 18, 16, 26, 13]</t>
  </si>
  <si>
    <t>[31, 29, 20, 3, 6, 41, 5, 38, 34, 32, 26, 27, 39]</t>
  </si>
  <si>
    <t>[13, 35, 0, 3, 27, 1, 14, 20, 2, 32, 30, 4, 42]</t>
  </si>
  <si>
    <t>[30, 32, 2, 26, 4, 1, 15, 20, 3, 14, 8, 40]</t>
  </si>
  <si>
    <t>[18, 34, 35, 42, 41, 27, 3, 2, 38, 5, 29, 20, 32]</t>
  </si>
  <si>
    <t>[29, 44, 3, 38, 13, 2, 35, 21, 42, 5, 16, 20, 11]</t>
  </si>
  <si>
    <t>[34, 40, 13, 7, 3, 38, 20, 22, 44, 35, 28]</t>
  </si>
  <si>
    <t>[2, 42, 35, 32, 21, 29, 38, 20, 18, 28, 26, 47]</t>
  </si>
  <si>
    <t>[2, 27, 18, 38, 30, 35, 12, 42, 28, 32, 20, 41]</t>
  </si>
  <si>
    <t>[42, 28, 22, 35, 12, 48, 3, 30, 8, 33, 49]</t>
  </si>
  <si>
    <t>[8, 2, 4, 19, 27, 35, 20, 49, 14, 29, 6, 15, 50]</t>
  </si>
  <si>
    <t>[51, 34, 1, 21, 41, 47, 17, 23, 32, 42, 26, 19, 18]</t>
  </si>
  <si>
    <t>[34, 8, 23, 49, 35, 32, 27, 29, 36, 44, 20, 13, 19, 42]</t>
  </si>
  <si>
    <t>[8, 21, 7, 28, 0, 16, 53, 6, 35, 50, 44, 29, 20]</t>
  </si>
  <si>
    <t>[2, 48, 51, 8, 42, 20, 6, 53, 39, 47, 26, 50, 13, 40]</t>
  </si>
  <si>
    <t>[27, 50, 35, 30, 12, 44, 24, 20, 18, 21, 14, 53, 6]</t>
  </si>
  <si>
    <t>[47, 21, 24, 29, 49, 6, 55, 38, 56, 34, 1, 44, 37]</t>
  </si>
  <si>
    <t>[17, 20, 15, 53, 35, 6, 25, 30, 50, 39, 22, 48, 14, 13, 27]</t>
  </si>
  <si>
    <t>[29, 26, 1, 47, 8, 49, 52, 53, 55, 22, 38, 44, 14, 20, 27]</t>
  </si>
  <si>
    <t>[8, 57, 41, 59, 21, 1, 19, 27, 14, 44, 38, 34, 28]</t>
  </si>
  <si>
    <t>[49, 58, 38, 22, 47, 18, 41, 42, 14, 26, 53, 6, 32, 36]</t>
  </si>
  <si>
    <t>[34, 21, 16, 40, 20, 43, 19, 55, 49, 1, 47, 6, 27, 60, 53]</t>
  </si>
  <si>
    <t>[51, 1, 56, 8, 13, 16, 10, 14, 27, 48, 47, 49, 44, 53, 6]</t>
  </si>
  <si>
    <t>[49, 17, 20, 24, 33, 44, 60, 38, 52, 14, 1, 4, 43, 48, 63]</t>
  </si>
  <si>
    <t>[14, 56, 55, 31, 13, 33, 18, 29, 8, 50, 16, 36, 17, 53, 63]</t>
  </si>
  <si>
    <t>[53, 1, 64, 18, 49, 8, 55, 42, 57, 21, 26, 38, 35, 13, 27, 5]</t>
  </si>
  <si>
    <t>[61, 47, 46, 49, 14, 13, 65, 44, 6, 10, 34, 8, 17, 21, 2]</t>
  </si>
  <si>
    <t>[53, 36, 39, 29, 21, 58, 63, 44, 2, 8, 38, 35, 18, 34, 48, 41]</t>
  </si>
  <si>
    <t>[29, 37, 66, 12, 58, 50, 22, 31, 62, 47, 34, 6, 26, 8, 61]</t>
  </si>
  <si>
    <t>[29, 26, 8, 2, 31, 68, 62, 44, 4, 23, 5, 32, 63, 39, 18]</t>
  </si>
  <si>
    <t>[70, 13, 27, 10, 44, 2, 21, 49, 17, 25, 60, 58, 50, 29, 48]</t>
  </si>
  <si>
    <t>[48, 8, 18, 3, 62, 35, 2, 4, 58, 52, 71, 22, 63, 39, 56]</t>
  </si>
  <si>
    <t>[51, 26, 71, 40, 27, 41, 45, 38, 50, 13, 2, 4, 37, 17, 49]</t>
  </si>
  <si>
    <t>[49, 72, 5, 48, 65, 15, 1, 42, 50, 38, 2, 6, 41, 68, 57, 31]</t>
  </si>
  <si>
    <t>[35, 39, 4, 66, 52, 60, 21, 2, 38, 70, 48, 61, 13, 50, 24]</t>
  </si>
  <si>
    <t>[16, 32, 24, 44, 71, 72, 63, 26, 30, 4, 27, 5, 60, 11, 75, 33, 38]</t>
  </si>
  <si>
    <t>[20, 58, 74, 1, 6, 49, 60, 44, 52, 42, 30, 67, 33, 29, 4, 53, 76]</t>
  </si>
  <si>
    <t>[63, 4, 34, 13, 8, 2, 29, 22, 32, 18, 24, 14, 20, 38, 73, 1]</t>
  </si>
  <si>
    <t>[13, 31, 71, 74, 29, 40, 28, 53, 75, 78, 63, 69, 44, 38, 26, 61]</t>
  </si>
  <si>
    <t>[0, 35, 25, 37, 32, 38, 50, 30, 24, 47, 9, 4, 71, 58, 15, 75]</t>
  </si>
  <si>
    <t>[3, 15, 49, 65, 38, 66, 44, 23, 50, 70, 34, 2, 41, 21, 26]</t>
  </si>
  <si>
    <t>[2, 53, 4, 49, 38, 18, 22, 42, 77, 60, 41, 68, 32, 17, 33, 3]</t>
  </si>
  <si>
    <t>[30, 72, 74, 29, 17, 42, 50, 44, 3, 56, 64, 61, 70, 38, 60, 78]</t>
  </si>
  <si>
    <t>[61, 73, 57, 13, 6, 8, 37, 42, 43, 21, 34, 72, 59, 38]</t>
  </si>
  <si>
    <t>[35, 24, 1, 38, 26, 50, 29, 4, 2, 20, 9, 58, 51, 75, 25, 60]</t>
  </si>
  <si>
    <t>[4, 50, 56, 26, 44, 83, 78, 15, 32, 77, 70, 75, 22, 20, 28, 39, 61]</t>
  </si>
  <si>
    <t>[72, 67, 61, 33, 53, 41, 26, 38, 29, 74, 63, 4, 34, 77, 43, 25, 30]</t>
  </si>
  <si>
    <t>[42, 0, 24, 36, 58, 18, 51, 48, 27, 30, 4, 83, 44, 26, 25, 41]</t>
  </si>
  <si>
    <t>[18, 58, 35, 29, 56, 77, 75, 60, 85, 12, 38, 1, 50, 55, 61, 26, 34]</t>
  </si>
  <si>
    <t>[58, 32, 8, 29, 23, 43, 37, 51, 6, 52, 70, 24, 50, 53, 22, 4]</t>
  </si>
  <si>
    <t>[24, 74, 70, 27, 41, 87, 18, 43, 37, 13, 22, 12, 14, 49, 51, 20, 38]</t>
  </si>
  <si>
    <t>[75, 44, 72, 74, 36, 41, 87, 23, 3, 40, 38, 48, 16, 34, 47, 1, 58]</t>
  </si>
  <si>
    <t>[29, 66, 44, 50, 61, 87, 38, 47, 21, 54, 77, 8, 85, 59, 80, 75, 42]</t>
  </si>
  <si>
    <t>[62, 76, 93, 57, 77, 36, 86, 50, 71, 83, 69, 54, 15, 3, 21, 89]</t>
  </si>
  <si>
    <t>[42, 44, 31, 88, 71, 70, 3, 39, 83, 22, 25, 20, 10, 36, 13, 90, 53]</t>
  </si>
  <si>
    <t>[72, 92, 55, 8, 59, 65, 73, 58, 41, 56, 38, 83, 37, 13, 44, 87, 20, 52]</t>
  </si>
  <si>
    <t>[53, 15, 70, 50, 37, 74, 38, 31, 83, 47, 96, 65, 10, 1, 17, 25]</t>
  </si>
  <si>
    <t>[60, 26, 24, 79, 2, 86, 38, 17, 30, 57, 72, 74, 53, 78, 82, 3]</t>
  </si>
  <si>
    <t>[83, 74, 49, 63, 96, 68, 1, 38, 17, 55, 48, 7, 78, 22, 52, 66, 34]</t>
  </si>
  <si>
    <t>[75, 98, 26, 53, 12, 88, 60, 27, 96, 50, 1, 20, 30, 49, 51, 89, 24, 76]</t>
  </si>
  <si>
    <t>12.5</t>
  </si>
  <si>
    <t>[1, 0, 3]</t>
  </si>
  <si>
    <t>[4, 0, 3]</t>
  </si>
  <si>
    <t>[0, 4, 5]</t>
  </si>
  <si>
    <t>[0, 5]</t>
  </si>
  <si>
    <t>[3, 5, 4, 1]</t>
  </si>
  <si>
    <t>[8, 2, 3, 5]</t>
  </si>
  <si>
    <t>[8, 4, 5, 6, 3]</t>
  </si>
  <si>
    <t>[8, 5, 1, 3, 2]</t>
  </si>
  <si>
    <t>[8, 10, 6, 4]</t>
  </si>
  <si>
    <t>[5, 1, 10, 8]</t>
  </si>
  <si>
    <t>[4, 8, 5, 9]</t>
  </si>
  <si>
    <t>[5, 4, 8, 14]</t>
  </si>
  <si>
    <t>[6, 9, 14]</t>
  </si>
  <si>
    <t>[1, 11, 3, 6]</t>
  </si>
  <si>
    <t>[17, 4, 9, 14]</t>
  </si>
  <si>
    <t>[8, 6, 16, 3, 14]</t>
  </si>
  <si>
    <t>[11, 2, 1, 15, 6]</t>
  </si>
  <si>
    <t>[2, 9, 20, 3]</t>
  </si>
  <si>
    <t>[3, 8, 2, 16, 20]</t>
  </si>
  <si>
    <t>[16, 3, 8, 20, 2]</t>
  </si>
  <si>
    <t>[20, 6, 16, 9, 3, 13]</t>
  </si>
  <si>
    <t>[13, 8, 3, 9]</t>
  </si>
  <si>
    <t>[5, 13, 1, 11, 2]</t>
  </si>
  <si>
    <t>[1, 20, 22, 16, 17, 8]</t>
  </si>
  <si>
    <t>[2, 14, 20, 22, 8]</t>
  </si>
  <si>
    <t>[1, 22, 18, 8, 20]</t>
  </si>
  <si>
    <t>[22, 20, 8, 17, 14]</t>
  </si>
  <si>
    <t>[29, 25, 2, 6, 21, 1]</t>
  </si>
  <si>
    <t>[2, 20, 6, 26, 29]</t>
  </si>
  <si>
    <t>[8, 3, 18, 16, 1]</t>
  </si>
  <si>
    <t>[10, 6, 31, 32, 2, 8, 1, 18]</t>
  </si>
  <si>
    <t>[8, 1, 34, 4, 2, 16]</t>
  </si>
  <si>
    <t>[20, 3, 22, 35, 21, 1]</t>
  </si>
  <si>
    <t>[10, 1, 7, 35, 6]</t>
  </si>
  <si>
    <t>[8, 35, 13, 3, 2, 20]</t>
  </si>
  <si>
    <t>[27, 35, 6, 14, 8, 21]</t>
  </si>
  <si>
    <t>[38, 8, 29, 27, 21, 2]</t>
  </si>
  <si>
    <t>[8, 20, 2, 26, 35, 32, 6]</t>
  </si>
  <si>
    <t>[30, 29, 8, 1, 18, 6]</t>
  </si>
  <si>
    <t>[21, 38, 3, 41, 6, 2]</t>
  </si>
  <si>
    <t>[18, 19, 20, 1, 32]</t>
  </si>
  <si>
    <t>[29, 18, 21, 2, 6, 32]</t>
  </si>
  <si>
    <t>[44, 21, 16, 38, 35, 1]</t>
  </si>
  <si>
    <t>[8, 41, 26, 38, 21, 29]</t>
  </si>
  <si>
    <t>[35, 44, 22, 43, 8, 38, 13]</t>
  </si>
  <si>
    <t>[14, 22, 3, 21, 1, 29]</t>
  </si>
  <si>
    <t>[39, 14, 13, 45, 47, 44]</t>
  </si>
  <si>
    <t>[28, 1, 8, 43, 10, 49]</t>
  </si>
  <si>
    <t>[50, 38, 49, 6, 47, 40, 21]</t>
  </si>
  <si>
    <t>[35, 1, 38, 12, 49, 48]</t>
  </si>
  <si>
    <t>[39, 21, 48, 20, 49, 1, 47]</t>
  </si>
  <si>
    <t>[49, 42, 27, 1, 41, 48, 39]</t>
  </si>
  <si>
    <t>[47, 53, 3, 21, 41, 1, 48]</t>
  </si>
  <si>
    <t>[20, 17, 49, 38, 13, 39, 6]</t>
  </si>
  <si>
    <t>[49, 18, 2, 8, 15, 48, 5]</t>
  </si>
  <si>
    <t>[41, 47, 35, 8, 54, 48, 40]</t>
  </si>
  <si>
    <t>[0, 47, 20, 39, 8, 18, 6]</t>
  </si>
  <si>
    <t>[41, 39, 47, 2, 44, 8, 59]</t>
  </si>
  <si>
    <t>[30, 49, 44, 13, 1, 7, 33]</t>
  </si>
  <si>
    <t>[13, 4, 28, 0, 30, 16, 1]</t>
  </si>
  <si>
    <t>[52, 6, 29, 44, 21, 18, 50]</t>
  </si>
  <si>
    <t>[1, 8, 33, 6, 32, 47, 24]</t>
  </si>
  <si>
    <t>[17, 47, 44, 53, 49, 8, 21, 5]</t>
  </si>
  <si>
    <t>[20, 34, 53, 45, 66, 44, 39, 4, 49, 8]</t>
  </si>
  <si>
    <t>[20, 21, 13, 51, 47, 38, 39]</t>
  </si>
  <si>
    <t>[47, 55, 23, 25, 32, 35, 20, 2]</t>
  </si>
  <si>
    <t>[63, 34, 20, 53, 41, 44, 8, 2]</t>
  </si>
  <si>
    <t>[63, 60, 20, 41, 30, 49, 40]</t>
  </si>
  <si>
    <t>[27, 52, 44, 32, 3, 65, 21, 6]</t>
  </si>
  <si>
    <t>[24, 50, 14, 35, 1, 29, 61]</t>
  </si>
  <si>
    <t>[22, 53, 5, 51, 21, 15, 20]</t>
  </si>
  <si>
    <t>[50, 60, 44, 20, 47, 2, 1, 65]</t>
  </si>
  <si>
    <t>[72, 17, 38, 42, 27, 47, 21, 2]</t>
  </si>
  <si>
    <t>[53, 71, 20, 34, 26, 1, 6, 29]</t>
  </si>
  <si>
    <t>[6, 1, 43, 72, 38, 51, 32, 24]</t>
  </si>
  <si>
    <t>[21, 47, 20, 54, 38, 51, 4, 6]</t>
  </si>
  <si>
    <t>[48, 74, 50, 2, 6, 45, 0, 41]</t>
  </si>
  <si>
    <t>[18, 29, 21, 51, 15, 44, 79, 61]</t>
  </si>
  <si>
    <t>[16, 55, 20, 27, 38, 69, 30]</t>
  </si>
  <si>
    <t>[2, 8, 68, 13, 75, 58, 74, 63]</t>
  </si>
  <si>
    <t>[72, 49, 43, 38, 47, 6, 53, 2]</t>
  </si>
  <si>
    <t>[32, 61, 36, 46, 8, 48, 72, 42, 21]</t>
  </si>
  <si>
    <t>[53, 12, 33, 38, 32, 78, 61, 29]</t>
  </si>
  <si>
    <t>[83, 6, 72, 86, 41, 15, 10, 0]</t>
  </si>
  <si>
    <t>[77, 8, 75, 48, 76, 80, 13, 44]</t>
  </si>
  <si>
    <t>[7, 83, 20, 6, 24, 5, 49, 81]</t>
  </si>
  <si>
    <t>[78, 68, 30, 44, 77, 3, 71, 18]</t>
  </si>
  <si>
    <t>[38, 47, 36, 17, 14, 42, 86, 24]</t>
  </si>
  <si>
    <t>[53, 71, 40, 27, 80, 8, 21, 49]</t>
  </si>
  <si>
    <t>[38, 13, 27, 58, 0, 71, 50, 72, 20]</t>
  </si>
  <si>
    <t>[17, 83, 78, 29, 90, 47, 76, 38, 74]</t>
  </si>
  <si>
    <t>[58, 48, 70, 77, 94, 53, 88, 8]</t>
  </si>
  <si>
    <t>[44, 76, 74, 38, 42, 68, 60, 24, 8]</t>
  </si>
  <si>
    <t>[95, 21, 96, 90, 68, 38, 20, 15, 77]</t>
  </si>
  <si>
    <t>[72, 8, 63, 78, 60, 15, 88, 13, 3]</t>
  </si>
  <si>
    <t>[93, 29, 52, 27, 41, 5, 21, 95]</t>
  </si>
  <si>
    <t>[49, 18, 32, 57, 42, 97, 55, 53]</t>
  </si>
  <si>
    <t>[1, 0]</t>
  </si>
  <si>
    <t>[1, 2]</t>
  </si>
  <si>
    <t>[5, 4]</t>
  </si>
  <si>
    <t>[5, 1]</t>
  </si>
  <si>
    <t>[4, 6]</t>
  </si>
  <si>
    <t>[8, 3]</t>
  </si>
  <si>
    <t>[6, 5]</t>
  </si>
  <si>
    <t>[6, 8, 1]</t>
  </si>
  <si>
    <t>[9, 1]</t>
  </si>
  <si>
    <t>[1, 6, 8]</t>
  </si>
  <si>
    <t>[14, 12]</t>
  </si>
  <si>
    <t>[9, 5]</t>
  </si>
  <si>
    <t>[9, 6, 16]</t>
  </si>
  <si>
    <t>[8, 2, 6]</t>
  </si>
  <si>
    <t>[6, 15, 1]</t>
  </si>
  <si>
    <t>[20, 8, 6]</t>
  </si>
  <si>
    <t>[1, 6, 20]</t>
  </si>
  <si>
    <t>[20, 8, 3]</t>
  </si>
  <si>
    <t>[6, 22, 20]</t>
  </si>
  <si>
    <t>[13, 20, 21]</t>
  </si>
  <si>
    <t>[21, 20, 6]</t>
  </si>
  <si>
    <t>[14, 20]</t>
  </si>
  <si>
    <t>[27, 8, 20]</t>
  </si>
  <si>
    <t>[3, 18, 20]</t>
  </si>
  <si>
    <t>[8, 21, 20]</t>
  </si>
  <si>
    <t>[6, 20, 14]</t>
  </si>
  <si>
    <t>[27, 1, 13, 16]</t>
  </si>
  <si>
    <t>[13, 6, 1, 2]</t>
  </si>
  <si>
    <t>[1, 8, 20]</t>
  </si>
  <si>
    <t>[21, 33, 20]</t>
  </si>
  <si>
    <t>[8, 27, 20]</t>
  </si>
  <si>
    <t>[21, 13, 8]</t>
  </si>
  <si>
    <t>[13, 32, 29]</t>
  </si>
  <si>
    <t>[38, 27, 20]</t>
  </si>
  <si>
    <t>[20, 30, 1]</t>
  </si>
  <si>
    <t>[14, 1, 21]</t>
  </si>
  <si>
    <t>[32, 20, 39]</t>
  </si>
  <si>
    <t>[29, 13, 20]</t>
  </si>
  <si>
    <t>[44, 1, 22]</t>
  </si>
  <si>
    <t>[29, 6, 8]</t>
  </si>
  <si>
    <t>[21, 20, 1]</t>
  </si>
  <si>
    <t>[39, 35, 8]</t>
  </si>
  <si>
    <t>[21, 29, 1]</t>
  </si>
  <si>
    <t>[8, 48, 1]</t>
  </si>
  <si>
    <t>[27, 1, 47]</t>
  </si>
  <si>
    <t>[5, 8, 20]</t>
  </si>
  <si>
    <t>[38, 47, 6]</t>
  </si>
  <si>
    <t>[26, 48, 8]</t>
  </si>
  <si>
    <t>[18, 30, 25]</t>
  </si>
  <si>
    <t>[29, 41, 48]</t>
  </si>
  <si>
    <t>[26, 48, 49]</t>
  </si>
  <si>
    <t>[1, 19, 8]</t>
  </si>
  <si>
    <t>[44, 30, 47]</t>
  </si>
  <si>
    <t>[48, 21, 1]</t>
  </si>
  <si>
    <t>[1, 2, 25]</t>
  </si>
  <si>
    <t>[56, 26, 47]</t>
  </si>
  <si>
    <t>[26, 31, 8]</t>
  </si>
  <si>
    <t>[6, 53, 21]</t>
  </si>
  <si>
    <t>[8, 61, 29]</t>
  </si>
  <si>
    <t>[21, 29, 42]</t>
  </si>
  <si>
    <t>[47, 6, 20, 61]</t>
  </si>
  <si>
    <t>[48, 27, 40, 44, 53]</t>
  </si>
  <si>
    <t>[44, 22, 29]</t>
  </si>
  <si>
    <t>[53, 8, 44, 13]</t>
  </si>
  <si>
    <t>[62, 29, 10]</t>
  </si>
  <si>
    <t>[6, 8, 44, 20]</t>
  </si>
  <si>
    <t>[44, 53, 42]</t>
  </si>
  <si>
    <t>[21, 44, 8, 50]</t>
  </si>
  <si>
    <t>[21, 50, 74, 20]</t>
  </si>
  <si>
    <t>[75, 21, 44, 8]</t>
  </si>
  <si>
    <t>[32, 74, 29, 72]</t>
  </si>
  <si>
    <t>[14, 6, 8, 20]</t>
  </si>
  <si>
    <t>[76, 6, 48, 8]</t>
  </si>
  <si>
    <t>[41, 72, 47, 74]</t>
  </si>
  <si>
    <t>[4, 3, 50, 20]</t>
  </si>
  <si>
    <t>[50, 63, 21, 6]</t>
  </si>
  <si>
    <t>[47, 6, 75, 44]</t>
  </si>
  <si>
    <t>[6, 47, 38, 32]</t>
  </si>
  <si>
    <t>[60, 50, 41, 74]</t>
  </si>
  <si>
    <t>[20, 21, 1, 8]</t>
  </si>
  <si>
    <t>[15, 10, 65, 20]</t>
  </si>
  <si>
    <t>[83, 21, 79, 44]</t>
  </si>
  <si>
    <t>[8, 32, 45, 50]</t>
  </si>
  <si>
    <t>[49, 47, 34, 48]</t>
  </si>
  <si>
    <t>[8, 22, 13, 20]</t>
  </si>
  <si>
    <t>[90, 44, 47, 49]</t>
  </si>
  <si>
    <t>[21, 1, 92, 8]</t>
  </si>
  <si>
    <t>[30, 50, 29, 44]</t>
  </si>
  <si>
    <t>[47, 83, 55, 8]</t>
  </si>
  <si>
    <t>[38, 72, 41, 8]</t>
  </si>
  <si>
    <t>[47, 27, 8, 5]</t>
  </si>
  <si>
    <t>[21, 48, 47, 49]</t>
  </si>
  <si>
    <t>[35, 53, 47, 96]</t>
  </si>
  <si>
    <t>[47, 21, 6, 76]</t>
  </si>
  <si>
    <t>[1]</t>
  </si>
  <si>
    <t>[2]</t>
  </si>
  <si>
    <t>[4]</t>
  </si>
  <si>
    <t>[8, 6]</t>
  </si>
  <si>
    <t>[6, 8]</t>
  </si>
  <si>
    <t>[6, 1]</t>
  </si>
  <si>
    <t>[1, 8]</t>
  </si>
  <si>
    <t>[6, 13]</t>
  </si>
  <si>
    <t>[13, 1]</t>
  </si>
  <si>
    <t>[6, 20]</t>
  </si>
  <si>
    <t>[20, 8]</t>
  </si>
  <si>
    <t>[20, 21]</t>
  </si>
  <si>
    <t>[20, 6]</t>
  </si>
  <si>
    <t>[32, 20]</t>
  </si>
  <si>
    <t>[8, 20]</t>
  </si>
  <si>
    <t>[20, 1]</t>
  </si>
  <si>
    <t>[13, 6]</t>
  </si>
  <si>
    <t>[21, 20]</t>
  </si>
  <si>
    <t>[8, 1]</t>
  </si>
  <si>
    <t>[32, 1]</t>
  </si>
  <si>
    <t>[29, 20]</t>
  </si>
  <si>
    <t>[4, 20]</t>
  </si>
  <si>
    <t>[1, 20]</t>
  </si>
  <si>
    <t>[32, 21]</t>
  </si>
  <si>
    <t>[38, 8]</t>
  </si>
  <si>
    <t>[8, 21]</t>
  </si>
  <si>
    <t>[44, 1]</t>
  </si>
  <si>
    <t>[2, 20]</t>
  </si>
  <si>
    <t>[44, 8]</t>
  </si>
  <si>
    <t>[47, 13]</t>
  </si>
  <si>
    <t>[50, 49]</t>
  </si>
  <si>
    <t>[4, 44]</t>
  </si>
  <si>
    <t>[50, 27]</t>
  </si>
  <si>
    <t>[4, 47]</t>
  </si>
  <si>
    <t>[8, 49]</t>
  </si>
  <si>
    <t>[48, 1]</t>
  </si>
  <si>
    <t>[44, 48]</t>
  </si>
  <si>
    <t>[47, 48]</t>
  </si>
  <si>
    <t>[47, 21]</t>
  </si>
  <si>
    <t>[44, 6]</t>
  </si>
  <si>
    <t>[20, 55]</t>
  </si>
  <si>
    <t>[61, 6]</t>
  </si>
  <si>
    <t>[47, 44]</t>
  </si>
  <si>
    <t>[20, 49]</t>
  </si>
  <si>
    <t>[6, 47]</t>
  </si>
  <si>
    <t>[49, 53]</t>
  </si>
  <si>
    <t>[1, 6]</t>
  </si>
  <si>
    <t>[38, 4]</t>
  </si>
  <si>
    <t>[3, 34]</t>
  </si>
  <si>
    <t>[8, 4]</t>
  </si>
  <si>
    <t>[53, 6]</t>
  </si>
  <si>
    <t>[6, 72]</t>
  </si>
  <si>
    <t>[47, 2]</t>
  </si>
  <si>
    <t>[50, 6]</t>
  </si>
  <si>
    <t>[8, 63]</t>
  </si>
  <si>
    <t>[6, 50]</t>
  </si>
  <si>
    <t>[6, 38]</t>
  </si>
  <si>
    <t>[6, 18]</t>
  </si>
  <si>
    <t>[32, 47]</t>
  </si>
  <si>
    <t>[44, 4]</t>
  </si>
  <si>
    <t>[21, 83, 47]</t>
  </si>
  <si>
    <t>[4, 8]</t>
  </si>
  <si>
    <t>[18, 8]</t>
  </si>
  <si>
    <t>[47, 6]</t>
  </si>
  <si>
    <t>[83, 63]</t>
  </si>
  <si>
    <t>[50, 47]</t>
  </si>
  <si>
    <t>[8, 96]</t>
  </si>
  <si>
    <t>[3]</t>
  </si>
  <si>
    <t>[6]</t>
  </si>
  <si>
    <t>[20]</t>
  </si>
  <si>
    <t>[74]</t>
  </si>
  <si>
    <t>comp(n)</t>
  </si>
  <si>
    <t>comp(n+1)</t>
  </si>
  <si>
    <t>comp(n+1)/comp(n)</t>
  </si>
  <si>
    <t>random</t>
  </si>
  <si>
    <t>exhaustive</t>
  </si>
  <si>
    <t>erro relativo</t>
  </si>
  <si>
    <t>media comp</t>
  </si>
  <si>
    <t>[5]</t>
  </si>
  <si>
    <t>[9]</t>
  </si>
  <si>
    <t>[1, 3]</t>
  </si>
  <si>
    <t>[4, 2]</t>
  </si>
  <si>
    <t>[8, 13, 3, 2]</t>
  </si>
  <si>
    <t>[7]</t>
  </si>
  <si>
    <t>[3, 8, 2]</t>
  </si>
  <si>
    <t>[12]</t>
  </si>
  <si>
    <t>[13]</t>
  </si>
  <si>
    <t>[8, 13, 2]</t>
  </si>
  <si>
    <t>[27, 2]</t>
  </si>
  <si>
    <t>[29]</t>
  </si>
  <si>
    <t>[21]</t>
  </si>
  <si>
    <t>[19]</t>
  </si>
  <si>
    <t>[35]</t>
  </si>
  <si>
    <t>[15]</t>
  </si>
  <si>
    <t>[38, 21]</t>
  </si>
  <si>
    <t>[14]</t>
  </si>
  <si>
    <t>[41]</t>
  </si>
  <si>
    <t>[42]</t>
  </si>
  <si>
    <t>[11]</t>
  </si>
  <si>
    <t>[17]</t>
  </si>
  <si>
    <t>[33]</t>
  </si>
  <si>
    <t>[31, 49]</t>
  </si>
  <si>
    <t>[49]</t>
  </si>
  <si>
    <t>[26]</t>
  </si>
  <si>
    <t>[49, 1]</t>
  </si>
  <si>
    <t>[27]</t>
  </si>
  <si>
    <t>[21, 6, 48]</t>
  </si>
  <si>
    <t>[6, 48]</t>
  </si>
  <si>
    <t>[49, 47]</t>
  </si>
  <si>
    <t>[41, 29]</t>
  </si>
  <si>
    <t>[6, 27, 61]</t>
  </si>
  <si>
    <t>[53, 32]</t>
  </si>
  <si>
    <t>[8]</t>
  </si>
  <si>
    <t>[36]</t>
  </si>
  <si>
    <t>[62]</t>
  </si>
  <si>
    <t>[38]</t>
  </si>
  <si>
    <t>[53]</t>
  </si>
  <si>
    <t>[46]</t>
  </si>
  <si>
    <t>[58]</t>
  </si>
  <si>
    <t>[33, 38]</t>
  </si>
  <si>
    <t>[77, 72]</t>
  </si>
  <si>
    <t>[21, 72]</t>
  </si>
  <si>
    <t>[34]</t>
  </si>
  <si>
    <t>[61]</t>
  </si>
  <si>
    <t>[63]</t>
  </si>
  <si>
    <t>[18]</t>
  </si>
  <si>
    <t>[23]</t>
  </si>
  <si>
    <t>[22]</t>
  </si>
  <si>
    <t>[40]</t>
  </si>
  <si>
    <t>[42, 34]</t>
  </si>
  <si>
    <t>[75]</t>
  </si>
  <si>
    <t>[80]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</si>
</sst>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Fill="1"/>
    <xf numFmtId="0" fontId="0" fillId="2" borderId="3" xfId="0" applyFill="1" applyBorder="1"/>
    <xf numFmtId="0" fontId="0" fillId="0" borderId="3" xfId="0" applyBorder="1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por Vertice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Densidade 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'RandomSearch0'!$H$2:$H$101</c:f>
              <c:numCache>
                <c:formatCode>General</c:formatCode>
                <c:ptCount val="100"/>
                <c:pt idx="0">
                  <c:v>1.0184049606323201E-2</c:v>
                </c:pt>
                <c:pt idx="1">
                  <c:v>3.0002117156982401E-2</c:v>
                </c:pt>
                <c:pt idx="2">
                  <c:v>6.4002513885498005E-2</c:v>
                </c:pt>
                <c:pt idx="3">
                  <c:v>9.1481924057006794E-2</c:v>
                </c:pt>
                <c:pt idx="4">
                  <c:v>0.178523778915405</c:v>
                </c:pt>
                <c:pt idx="5">
                  <c:v>0.24322748184204099</c:v>
                </c:pt>
                <c:pt idx="6">
                  <c:v>0.38099503517150801</c:v>
                </c:pt>
                <c:pt idx="7">
                  <c:v>0.88737034797668402</c:v>
                </c:pt>
                <c:pt idx="8">
                  <c:v>1.7107691764831501</c:v>
                </c:pt>
                <c:pt idx="9">
                  <c:v>2.4848735332489</c:v>
                </c:pt>
                <c:pt idx="10">
                  <c:v>3.08827805519104</c:v>
                </c:pt>
                <c:pt idx="11">
                  <c:v>3.8867764472961399</c:v>
                </c:pt>
                <c:pt idx="12">
                  <c:v>4.7880189418792698</c:v>
                </c:pt>
                <c:pt idx="13">
                  <c:v>5.8533267974853498</c:v>
                </c:pt>
                <c:pt idx="14">
                  <c:v>7.0628664493560702</c:v>
                </c:pt>
                <c:pt idx="15">
                  <c:v>8.9337301254272408</c:v>
                </c:pt>
                <c:pt idx="16">
                  <c:v>10.568130731582601</c:v>
                </c:pt>
                <c:pt idx="17">
                  <c:v>12.4928090572357</c:v>
                </c:pt>
                <c:pt idx="18">
                  <c:v>14.3631565570831</c:v>
                </c:pt>
                <c:pt idx="19">
                  <c:v>16.4677011966705</c:v>
                </c:pt>
                <c:pt idx="20">
                  <c:v>19.113383293151799</c:v>
                </c:pt>
                <c:pt idx="21">
                  <c:v>21.339852571487398</c:v>
                </c:pt>
                <c:pt idx="22">
                  <c:v>24.035229206085202</c:v>
                </c:pt>
                <c:pt idx="23">
                  <c:v>27.4873960018157</c:v>
                </c:pt>
                <c:pt idx="24">
                  <c:v>30.2096633911132</c:v>
                </c:pt>
                <c:pt idx="25">
                  <c:v>34.772977113723698</c:v>
                </c:pt>
                <c:pt idx="26">
                  <c:v>37.701891660690301</c:v>
                </c:pt>
                <c:pt idx="27">
                  <c:v>42.741712570190401</c:v>
                </c:pt>
                <c:pt idx="28">
                  <c:v>46.216457843780503</c:v>
                </c:pt>
                <c:pt idx="29">
                  <c:v>50.434508800506499</c:v>
                </c:pt>
                <c:pt idx="30">
                  <c:v>56.556936264038001</c:v>
                </c:pt>
                <c:pt idx="31">
                  <c:v>61.412718534469597</c:v>
                </c:pt>
                <c:pt idx="32">
                  <c:v>64.794530153274494</c:v>
                </c:pt>
                <c:pt idx="33">
                  <c:v>70.769501924514699</c:v>
                </c:pt>
                <c:pt idx="34">
                  <c:v>78.932967185974107</c:v>
                </c:pt>
                <c:pt idx="35">
                  <c:v>85.559385776519704</c:v>
                </c:pt>
                <c:pt idx="36">
                  <c:v>92.494707345962496</c:v>
                </c:pt>
                <c:pt idx="37">
                  <c:v>99.521390438079806</c:v>
                </c:pt>
                <c:pt idx="38">
                  <c:v>105.279202938079</c:v>
                </c:pt>
                <c:pt idx="39">
                  <c:v>114.46693015098499</c:v>
                </c:pt>
                <c:pt idx="40">
                  <c:v>122.135641336441</c:v>
                </c:pt>
                <c:pt idx="41">
                  <c:v>131.67392277717499</c:v>
                </c:pt>
                <c:pt idx="42">
                  <c:v>140.212607383728</c:v>
                </c:pt>
                <c:pt idx="43">
                  <c:v>154.678532361984</c:v>
                </c:pt>
                <c:pt idx="44">
                  <c:v>159.195074558258</c:v>
                </c:pt>
                <c:pt idx="45">
                  <c:v>171.24951124191199</c:v>
                </c:pt>
                <c:pt idx="46">
                  <c:v>181.11955237388599</c:v>
                </c:pt>
                <c:pt idx="47">
                  <c:v>193.815907955169</c:v>
                </c:pt>
                <c:pt idx="48">
                  <c:v>208.58058691024701</c:v>
                </c:pt>
                <c:pt idx="49">
                  <c:v>223.38181948661801</c:v>
                </c:pt>
                <c:pt idx="50">
                  <c:v>231.57039570808399</c:v>
                </c:pt>
                <c:pt idx="51">
                  <c:v>249.93758821487401</c:v>
                </c:pt>
                <c:pt idx="52">
                  <c:v>264.622165441513</c:v>
                </c:pt>
                <c:pt idx="53">
                  <c:v>274.03999423980702</c:v>
                </c:pt>
                <c:pt idx="54">
                  <c:v>289.30524826049799</c:v>
                </c:pt>
                <c:pt idx="55">
                  <c:v>310.08756709098799</c:v>
                </c:pt>
                <c:pt idx="56">
                  <c:v>325.86992669105501</c:v>
                </c:pt>
                <c:pt idx="57">
                  <c:v>339.33316111564602</c:v>
                </c:pt>
                <c:pt idx="58">
                  <c:v>355.26094055175702</c:v>
                </c:pt>
                <c:pt idx="59">
                  <c:v>375.46231436729403</c:v>
                </c:pt>
                <c:pt idx="60">
                  <c:v>391.10636210441498</c:v>
                </c:pt>
                <c:pt idx="61">
                  <c:v>415.85544800758299</c:v>
                </c:pt>
                <c:pt idx="62">
                  <c:v>440.45255541801401</c:v>
                </c:pt>
                <c:pt idx="63">
                  <c:v>462.30362510681101</c:v>
                </c:pt>
                <c:pt idx="64">
                  <c:v>477.09423208236598</c:v>
                </c:pt>
                <c:pt idx="65">
                  <c:v>507.24088454246498</c:v>
                </c:pt>
                <c:pt idx="66">
                  <c:v>537.270898342132</c:v>
                </c:pt>
                <c:pt idx="67">
                  <c:v>548.76642346382096</c:v>
                </c:pt>
                <c:pt idx="68">
                  <c:v>573.55287957191399</c:v>
                </c:pt>
                <c:pt idx="69">
                  <c:v>593.49777531623795</c:v>
                </c:pt>
                <c:pt idx="70">
                  <c:v>620.76782083511296</c:v>
                </c:pt>
                <c:pt idx="71">
                  <c:v>640.08962416648797</c:v>
                </c:pt>
                <c:pt idx="72">
                  <c:v>674.04803633689801</c:v>
                </c:pt>
                <c:pt idx="73">
                  <c:v>700.45844674110401</c:v>
                </c:pt>
                <c:pt idx="74">
                  <c:v>726.56645679473797</c:v>
                </c:pt>
                <c:pt idx="75">
                  <c:v>749.19201564788796</c:v>
                </c:pt>
                <c:pt idx="76">
                  <c:v>783.42023539543095</c:v>
                </c:pt>
                <c:pt idx="77">
                  <c:v>830.17376589774994</c:v>
                </c:pt>
                <c:pt idx="78">
                  <c:v>844.05257606506302</c:v>
                </c:pt>
                <c:pt idx="79">
                  <c:v>886.32047939300503</c:v>
                </c:pt>
                <c:pt idx="80">
                  <c:v>914.85466551780701</c:v>
                </c:pt>
                <c:pt idx="81">
                  <c:v>946.39662837982098</c:v>
                </c:pt>
                <c:pt idx="82">
                  <c:v>983.73015785217206</c:v>
                </c:pt>
                <c:pt idx="83">
                  <c:v>1017.64230823516</c:v>
                </c:pt>
                <c:pt idx="84">
                  <c:v>1048.50340080261</c:v>
                </c:pt>
                <c:pt idx="85">
                  <c:v>1082.5337319374</c:v>
                </c:pt>
                <c:pt idx="86">
                  <c:v>1135.82460021972</c:v>
                </c:pt>
                <c:pt idx="87">
                  <c:v>1176.91963720321</c:v>
                </c:pt>
                <c:pt idx="88">
                  <c:v>1262.48490309715</c:v>
                </c:pt>
                <c:pt idx="89">
                  <c:v>1229.7219810485799</c:v>
                </c:pt>
                <c:pt idx="90">
                  <c:v>1285.2649800777399</c:v>
                </c:pt>
                <c:pt idx="91">
                  <c:v>1331.9403107166199</c:v>
                </c:pt>
                <c:pt idx="92">
                  <c:v>1365.1877965927099</c:v>
                </c:pt>
                <c:pt idx="93">
                  <c:v>1396.8327932357699</c:v>
                </c:pt>
                <c:pt idx="94">
                  <c:v>1448.91582822799</c:v>
                </c:pt>
                <c:pt idx="95">
                  <c:v>1497.95196390151</c:v>
                </c:pt>
                <c:pt idx="96">
                  <c:v>1536.7910823822001</c:v>
                </c:pt>
                <c:pt idx="97">
                  <c:v>1607.45994782447</c:v>
                </c:pt>
                <c:pt idx="98">
                  <c:v>1657.9547605514499</c:v>
                </c:pt>
                <c:pt idx="99">
                  <c:v>1681.99728894233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7D-4AC6-B7BF-018C96059D77}"/>
            </c:ext>
          </c:extLst>
        </c:ser>
        <c:ser>
          <c:idx val="0"/>
          <c:order val="1"/>
          <c:tx>
            <c:v>Densidade 12.5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'RandomSearch12 5'!$H$2:$H$101</c:f>
              <c:numCache>
                <c:formatCode>General</c:formatCode>
                <c:ptCount val="100"/>
                <c:pt idx="0">
                  <c:v>2.1992921829223602E-2</c:v>
                </c:pt>
                <c:pt idx="1">
                  <c:v>2.8012752532958901E-2</c:v>
                </c:pt>
                <c:pt idx="2">
                  <c:v>6.0981035232543897E-2</c:v>
                </c:pt>
                <c:pt idx="3">
                  <c:v>0.10301089286804101</c:v>
                </c:pt>
                <c:pt idx="4">
                  <c:v>0.103988885879516</c:v>
                </c:pt>
                <c:pt idx="5">
                  <c:v>0.159002065658569</c:v>
                </c:pt>
                <c:pt idx="6">
                  <c:v>0.174998998641967</c:v>
                </c:pt>
                <c:pt idx="7">
                  <c:v>0.22326993942260701</c:v>
                </c:pt>
                <c:pt idx="8">
                  <c:v>0.70744013786315896</c:v>
                </c:pt>
                <c:pt idx="9">
                  <c:v>0.869001865386962</c:v>
                </c:pt>
                <c:pt idx="10">
                  <c:v>1.00899529457092</c:v>
                </c:pt>
                <c:pt idx="11">
                  <c:v>1.1100006103515601</c:v>
                </c:pt>
                <c:pt idx="12">
                  <c:v>1.1650025844573899</c:v>
                </c:pt>
                <c:pt idx="13">
                  <c:v>1.7212779521942101</c:v>
                </c:pt>
                <c:pt idx="14">
                  <c:v>1.4271945953369101</c:v>
                </c:pt>
                <c:pt idx="15">
                  <c:v>0.54612970352172796</c:v>
                </c:pt>
                <c:pt idx="16">
                  <c:v>1.70600366592407</c:v>
                </c:pt>
                <c:pt idx="17">
                  <c:v>1.27500200271606</c:v>
                </c:pt>
                <c:pt idx="18">
                  <c:v>2.43318343162536</c:v>
                </c:pt>
                <c:pt idx="19">
                  <c:v>2.6540038585662802</c:v>
                </c:pt>
                <c:pt idx="20">
                  <c:v>2.6887433528900102</c:v>
                </c:pt>
                <c:pt idx="21">
                  <c:v>3.5550036430358798</c:v>
                </c:pt>
                <c:pt idx="22">
                  <c:v>3.9484162330627401</c:v>
                </c:pt>
                <c:pt idx="23">
                  <c:v>3.9700288772582999</c:v>
                </c:pt>
                <c:pt idx="24">
                  <c:v>4.1831328868865896</c:v>
                </c:pt>
                <c:pt idx="25">
                  <c:v>5.1790015697479204</c:v>
                </c:pt>
                <c:pt idx="26">
                  <c:v>4.5441739559173504</c:v>
                </c:pt>
                <c:pt idx="27">
                  <c:v>6.8604371547698904</c:v>
                </c:pt>
                <c:pt idx="28">
                  <c:v>7.4890754222869802</c:v>
                </c:pt>
                <c:pt idx="29">
                  <c:v>6.0753087997436497</c:v>
                </c:pt>
                <c:pt idx="30">
                  <c:v>7.9472711086273096</c:v>
                </c:pt>
                <c:pt idx="31">
                  <c:v>9.1474907398223806</c:v>
                </c:pt>
                <c:pt idx="32">
                  <c:v>10.076267004012999</c:v>
                </c:pt>
                <c:pt idx="33">
                  <c:v>9.6651310920715297</c:v>
                </c:pt>
                <c:pt idx="34">
                  <c:v>12.264077663421601</c:v>
                </c:pt>
                <c:pt idx="35">
                  <c:v>10.4931888580322</c:v>
                </c:pt>
                <c:pt idx="36">
                  <c:v>12.662800550460799</c:v>
                </c:pt>
                <c:pt idx="37">
                  <c:v>11.609692335128701</c:v>
                </c:pt>
                <c:pt idx="38">
                  <c:v>15.3048906326293</c:v>
                </c:pt>
                <c:pt idx="39">
                  <c:v>13.640887975692699</c:v>
                </c:pt>
                <c:pt idx="40">
                  <c:v>11.9689426422119</c:v>
                </c:pt>
                <c:pt idx="41">
                  <c:v>16.312515258788999</c:v>
                </c:pt>
                <c:pt idx="42">
                  <c:v>16.7703263759613</c:v>
                </c:pt>
                <c:pt idx="43">
                  <c:v>14.991247415542601</c:v>
                </c:pt>
                <c:pt idx="44">
                  <c:v>17.4185824394226</c:v>
                </c:pt>
                <c:pt idx="45">
                  <c:v>19.0551290512084</c:v>
                </c:pt>
                <c:pt idx="46">
                  <c:v>15.7401659488677</c:v>
                </c:pt>
                <c:pt idx="47">
                  <c:v>16.2124600410461</c:v>
                </c:pt>
                <c:pt idx="48">
                  <c:v>17.203003883361799</c:v>
                </c:pt>
                <c:pt idx="49">
                  <c:v>14.5101943016052</c:v>
                </c:pt>
                <c:pt idx="50">
                  <c:v>19.9215664863586</c:v>
                </c:pt>
                <c:pt idx="51">
                  <c:v>21.1086809635162</c:v>
                </c:pt>
                <c:pt idx="52">
                  <c:v>24.081327199935899</c:v>
                </c:pt>
                <c:pt idx="53">
                  <c:v>20.906558036804199</c:v>
                </c:pt>
                <c:pt idx="54">
                  <c:v>24.437574148178101</c:v>
                </c:pt>
                <c:pt idx="55">
                  <c:v>22.048053264617899</c:v>
                </c:pt>
                <c:pt idx="56">
                  <c:v>22.6847114562988</c:v>
                </c:pt>
                <c:pt idx="57">
                  <c:v>29.262996435165402</c:v>
                </c:pt>
                <c:pt idx="58">
                  <c:v>30.608845233917201</c:v>
                </c:pt>
                <c:pt idx="59">
                  <c:v>24.863879680633499</c:v>
                </c:pt>
                <c:pt idx="60">
                  <c:v>27.924809694290101</c:v>
                </c:pt>
                <c:pt idx="61">
                  <c:v>31.469806194305399</c:v>
                </c:pt>
                <c:pt idx="62">
                  <c:v>31.951546192169101</c:v>
                </c:pt>
                <c:pt idx="63">
                  <c:v>32.830381155014003</c:v>
                </c:pt>
                <c:pt idx="64">
                  <c:v>33.717573404312098</c:v>
                </c:pt>
                <c:pt idx="65">
                  <c:v>30.5229361057281</c:v>
                </c:pt>
                <c:pt idx="66">
                  <c:v>35.902164697647002</c:v>
                </c:pt>
                <c:pt idx="67">
                  <c:v>39.172429561614898</c:v>
                </c:pt>
                <c:pt idx="68">
                  <c:v>35.817590236663797</c:v>
                </c:pt>
                <c:pt idx="69">
                  <c:v>37.658285617828298</c:v>
                </c:pt>
                <c:pt idx="70">
                  <c:v>37.829828023910501</c:v>
                </c:pt>
                <c:pt idx="71">
                  <c:v>37.478940248489302</c:v>
                </c:pt>
                <c:pt idx="72">
                  <c:v>39.236474514007497</c:v>
                </c:pt>
                <c:pt idx="73">
                  <c:v>40.6168498992919</c:v>
                </c:pt>
                <c:pt idx="74">
                  <c:v>41.115671396255401</c:v>
                </c:pt>
                <c:pt idx="75">
                  <c:v>50.232661724090498</c:v>
                </c:pt>
                <c:pt idx="76">
                  <c:v>49.889908790588301</c:v>
                </c:pt>
                <c:pt idx="77">
                  <c:v>46.0815141201019</c:v>
                </c:pt>
                <c:pt idx="78">
                  <c:v>46.196172475814798</c:v>
                </c:pt>
                <c:pt idx="79">
                  <c:v>48.984370470046997</c:v>
                </c:pt>
                <c:pt idx="80">
                  <c:v>44.892944812774601</c:v>
                </c:pt>
                <c:pt idx="81">
                  <c:v>50.168832063674898</c:v>
                </c:pt>
                <c:pt idx="82">
                  <c:v>50.143444538116398</c:v>
                </c:pt>
                <c:pt idx="83">
                  <c:v>45.210013151168802</c:v>
                </c:pt>
                <c:pt idx="84">
                  <c:v>50.689336061477597</c:v>
                </c:pt>
                <c:pt idx="85">
                  <c:v>57.940687894821103</c:v>
                </c:pt>
                <c:pt idx="86">
                  <c:v>58.756805181503204</c:v>
                </c:pt>
                <c:pt idx="87">
                  <c:v>54.956327676773</c:v>
                </c:pt>
                <c:pt idx="88">
                  <c:v>63.069622039794901</c:v>
                </c:pt>
                <c:pt idx="89">
                  <c:v>54.563426256179802</c:v>
                </c:pt>
                <c:pt idx="90">
                  <c:v>60.299398183822603</c:v>
                </c:pt>
                <c:pt idx="91">
                  <c:v>61.694272756576503</c:v>
                </c:pt>
                <c:pt idx="92">
                  <c:v>64.675692796707096</c:v>
                </c:pt>
                <c:pt idx="93">
                  <c:v>60.718744754791203</c:v>
                </c:pt>
                <c:pt idx="94">
                  <c:v>65.277969360351506</c:v>
                </c:pt>
                <c:pt idx="95">
                  <c:v>72.622394323348999</c:v>
                </c:pt>
                <c:pt idx="96">
                  <c:v>61.874306440353301</c:v>
                </c:pt>
                <c:pt idx="97">
                  <c:v>64.522551774978595</c:v>
                </c:pt>
                <c:pt idx="98">
                  <c:v>70.081486225128103</c:v>
                </c:pt>
                <c:pt idx="99">
                  <c:v>78.013894796371403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7D-4AC6-B7BF-018C96059D77}"/>
            </c:ext>
          </c:extLst>
        </c:ser>
        <c:ser>
          <c:idx val="2"/>
          <c:order val="2"/>
          <c:tx>
            <c:v>Densidade 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'RandomSearch25'!$H$2:$H$101</c:f>
              <c:numCache>
                <c:formatCode>General</c:formatCode>
                <c:ptCount val="100"/>
                <c:pt idx="0">
                  <c:v>3.0305624008178701E-2</c:v>
                </c:pt>
                <c:pt idx="1">
                  <c:v>2.7977705001830999E-2</c:v>
                </c:pt>
                <c:pt idx="2">
                  <c:v>5.0059795379638602E-2</c:v>
                </c:pt>
                <c:pt idx="3">
                  <c:v>5.6098461151122998E-2</c:v>
                </c:pt>
                <c:pt idx="4">
                  <c:v>5.2286386489868102E-2</c:v>
                </c:pt>
                <c:pt idx="5">
                  <c:v>5.99997043609619E-2</c:v>
                </c:pt>
                <c:pt idx="6">
                  <c:v>2.69997119903564E-2</c:v>
                </c:pt>
                <c:pt idx="7">
                  <c:v>0.104945182800292</c:v>
                </c:pt>
                <c:pt idx="8">
                  <c:v>0.126980066299438</c:v>
                </c:pt>
                <c:pt idx="9">
                  <c:v>0.44629263877868602</c:v>
                </c:pt>
                <c:pt idx="10">
                  <c:v>0.55427503585815396</c:v>
                </c:pt>
                <c:pt idx="11">
                  <c:v>0.245601892471313</c:v>
                </c:pt>
                <c:pt idx="12">
                  <c:v>0.446949481964111</c:v>
                </c:pt>
                <c:pt idx="13">
                  <c:v>0.43200182914733798</c:v>
                </c:pt>
                <c:pt idx="14">
                  <c:v>0.45063900947570801</c:v>
                </c:pt>
                <c:pt idx="15">
                  <c:v>0.121593236923217</c:v>
                </c:pt>
                <c:pt idx="16">
                  <c:v>0.569091796875</c:v>
                </c:pt>
                <c:pt idx="17">
                  <c:v>0.67806625366210904</c:v>
                </c:pt>
                <c:pt idx="18">
                  <c:v>1.2269489765167201</c:v>
                </c:pt>
                <c:pt idx="19">
                  <c:v>1.33465099334716</c:v>
                </c:pt>
                <c:pt idx="20">
                  <c:v>0.82161283493041903</c:v>
                </c:pt>
                <c:pt idx="21">
                  <c:v>1.4872791767120299</c:v>
                </c:pt>
                <c:pt idx="22">
                  <c:v>1.51218938827514</c:v>
                </c:pt>
                <c:pt idx="23">
                  <c:v>2.2942075729370099</c:v>
                </c:pt>
                <c:pt idx="24">
                  <c:v>1.14855504035949</c:v>
                </c:pt>
                <c:pt idx="25">
                  <c:v>2.0273971557617099</c:v>
                </c:pt>
                <c:pt idx="26">
                  <c:v>2.4726264476776101</c:v>
                </c:pt>
                <c:pt idx="27">
                  <c:v>1.8995335102081199</c:v>
                </c:pt>
                <c:pt idx="28">
                  <c:v>1.9493608474731401</c:v>
                </c:pt>
                <c:pt idx="29">
                  <c:v>2.30363821983337</c:v>
                </c:pt>
                <c:pt idx="30">
                  <c:v>2.78405690193176</c:v>
                </c:pt>
                <c:pt idx="31">
                  <c:v>2.2260181903839098</c:v>
                </c:pt>
                <c:pt idx="32">
                  <c:v>2.0964097976684499</c:v>
                </c:pt>
                <c:pt idx="33">
                  <c:v>2.6710782051086399</c:v>
                </c:pt>
                <c:pt idx="34">
                  <c:v>3.4076652526855402</c:v>
                </c:pt>
                <c:pt idx="35">
                  <c:v>3.3624634742736799</c:v>
                </c:pt>
                <c:pt idx="36">
                  <c:v>2.492032289505</c:v>
                </c:pt>
                <c:pt idx="37">
                  <c:v>3.5125823020935001</c:v>
                </c:pt>
                <c:pt idx="38">
                  <c:v>3.5205013751983598</c:v>
                </c:pt>
                <c:pt idx="39">
                  <c:v>4.2443118095397896</c:v>
                </c:pt>
                <c:pt idx="40">
                  <c:v>4.8635954856872496</c:v>
                </c:pt>
                <c:pt idx="41">
                  <c:v>4.0558712482452304</c:v>
                </c:pt>
                <c:pt idx="42">
                  <c:v>4.40203762054443</c:v>
                </c:pt>
                <c:pt idx="43">
                  <c:v>3.5834188461303702</c:v>
                </c:pt>
                <c:pt idx="44">
                  <c:v>4.1386706829071001</c:v>
                </c:pt>
                <c:pt idx="45">
                  <c:v>4.5704104900360099</c:v>
                </c:pt>
                <c:pt idx="46">
                  <c:v>4.4519708156585596</c:v>
                </c:pt>
                <c:pt idx="47">
                  <c:v>4.8362448215484601</c:v>
                </c:pt>
                <c:pt idx="48">
                  <c:v>4.5405354499816797</c:v>
                </c:pt>
                <c:pt idx="49">
                  <c:v>5.3356025218963596</c:v>
                </c:pt>
                <c:pt idx="50">
                  <c:v>5.1826088428497297</c:v>
                </c:pt>
                <c:pt idx="51">
                  <c:v>6.5162210464477504</c:v>
                </c:pt>
                <c:pt idx="52">
                  <c:v>4.8352079391479403</c:v>
                </c:pt>
                <c:pt idx="53">
                  <c:v>6.7422165870666504</c:v>
                </c:pt>
                <c:pt idx="54">
                  <c:v>6.9761433601379297</c:v>
                </c:pt>
                <c:pt idx="55">
                  <c:v>7.1365575790405202</c:v>
                </c:pt>
                <c:pt idx="56">
                  <c:v>7.2867412567138601</c:v>
                </c:pt>
                <c:pt idx="57">
                  <c:v>7.8290443420410103</c:v>
                </c:pt>
                <c:pt idx="58">
                  <c:v>7.2428255081176696</c:v>
                </c:pt>
                <c:pt idx="59">
                  <c:v>7.5949444770812899</c:v>
                </c:pt>
                <c:pt idx="60">
                  <c:v>7.6812407970428396</c:v>
                </c:pt>
                <c:pt idx="61">
                  <c:v>8.2145323753356898</c:v>
                </c:pt>
                <c:pt idx="62">
                  <c:v>7.6484270095825098</c:v>
                </c:pt>
                <c:pt idx="63">
                  <c:v>8.54819655418396</c:v>
                </c:pt>
                <c:pt idx="64">
                  <c:v>8.3482909202575595</c:v>
                </c:pt>
                <c:pt idx="65">
                  <c:v>10.8177032470703</c:v>
                </c:pt>
                <c:pt idx="66">
                  <c:v>6.6805005073547301</c:v>
                </c:pt>
                <c:pt idx="67">
                  <c:v>8.7853579521179199</c:v>
                </c:pt>
                <c:pt idx="68">
                  <c:v>10.9625957012176</c:v>
                </c:pt>
                <c:pt idx="69">
                  <c:v>11.4860298633575</c:v>
                </c:pt>
                <c:pt idx="70">
                  <c:v>9.8422131538391096</c:v>
                </c:pt>
                <c:pt idx="71">
                  <c:v>11.9010696411132</c:v>
                </c:pt>
                <c:pt idx="72">
                  <c:v>9.2435986995697004</c:v>
                </c:pt>
                <c:pt idx="73">
                  <c:v>10.4407312870025</c:v>
                </c:pt>
                <c:pt idx="74">
                  <c:v>12.05331158638</c:v>
                </c:pt>
                <c:pt idx="75">
                  <c:v>12.993484020233099</c:v>
                </c:pt>
                <c:pt idx="76">
                  <c:v>12.667260646820001</c:v>
                </c:pt>
                <c:pt idx="77">
                  <c:v>13.1965081691741</c:v>
                </c:pt>
                <c:pt idx="78">
                  <c:v>13.0275788307189</c:v>
                </c:pt>
                <c:pt idx="79">
                  <c:v>13.7632412910461</c:v>
                </c:pt>
                <c:pt idx="80">
                  <c:v>13.3529708385467</c:v>
                </c:pt>
                <c:pt idx="81">
                  <c:v>11.6982066631317</c:v>
                </c:pt>
                <c:pt idx="82">
                  <c:v>14.477031707763601</c:v>
                </c:pt>
                <c:pt idx="83">
                  <c:v>14.9257681369781</c:v>
                </c:pt>
                <c:pt idx="84">
                  <c:v>17.279799938201901</c:v>
                </c:pt>
                <c:pt idx="85">
                  <c:v>16.007125616073601</c:v>
                </c:pt>
                <c:pt idx="86">
                  <c:v>14.3836965560913</c:v>
                </c:pt>
                <c:pt idx="87">
                  <c:v>15.6336443424224</c:v>
                </c:pt>
                <c:pt idx="88">
                  <c:v>15.262648820877001</c:v>
                </c:pt>
                <c:pt idx="89">
                  <c:v>16.1728355884552</c:v>
                </c:pt>
                <c:pt idx="90">
                  <c:v>16.3852362632751</c:v>
                </c:pt>
                <c:pt idx="91">
                  <c:v>17.572473049163801</c:v>
                </c:pt>
                <c:pt idx="92">
                  <c:v>19.071013927459699</c:v>
                </c:pt>
                <c:pt idx="93">
                  <c:v>20.239196062087998</c:v>
                </c:pt>
                <c:pt idx="94">
                  <c:v>18.027039527892999</c:v>
                </c:pt>
                <c:pt idx="95">
                  <c:v>20.850462913513098</c:v>
                </c:pt>
                <c:pt idx="96">
                  <c:v>20.238344669341998</c:v>
                </c:pt>
                <c:pt idx="97">
                  <c:v>20.955982685089101</c:v>
                </c:pt>
                <c:pt idx="98">
                  <c:v>17.8275532722473</c:v>
                </c:pt>
                <c:pt idx="99">
                  <c:v>19.8270888328552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D-4AC6-B7BF-018C96059D77}"/>
            </c:ext>
          </c:extLst>
        </c:ser>
        <c:ser>
          <c:idx val="3"/>
          <c:order val="3"/>
          <c:tx>
            <c:v>Densidade 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'RandomSearch50'!$H$2:$H$101</c:f>
              <c:numCache>
                <c:formatCode>General</c:formatCode>
                <c:ptCount val="100"/>
                <c:pt idx="0">
                  <c:v>3.9995908737182603E-2</c:v>
                </c:pt>
                <c:pt idx="1">
                  <c:v>2.7990579605102501E-2</c:v>
                </c:pt>
                <c:pt idx="2">
                  <c:v>2.7999162673950102E-2</c:v>
                </c:pt>
                <c:pt idx="3">
                  <c:v>2.6994705200195299E-2</c:v>
                </c:pt>
                <c:pt idx="4">
                  <c:v>2.6999235153198201E-2</c:v>
                </c:pt>
                <c:pt idx="5">
                  <c:v>2.60004997253417E-2</c:v>
                </c:pt>
                <c:pt idx="6">
                  <c:v>2.5998830795287999E-2</c:v>
                </c:pt>
                <c:pt idx="7">
                  <c:v>2.7003526687622001E-2</c:v>
                </c:pt>
                <c:pt idx="8">
                  <c:v>2.7998208999633699E-2</c:v>
                </c:pt>
                <c:pt idx="9">
                  <c:v>2.9001235961914E-2</c:v>
                </c:pt>
                <c:pt idx="10">
                  <c:v>2.90007591247558E-2</c:v>
                </c:pt>
                <c:pt idx="11">
                  <c:v>6.5755844116210896E-2</c:v>
                </c:pt>
                <c:pt idx="12">
                  <c:v>3.01635265350341E-2</c:v>
                </c:pt>
                <c:pt idx="13">
                  <c:v>8.5354804992675698E-2</c:v>
                </c:pt>
                <c:pt idx="14">
                  <c:v>3.7005186080932603E-2</c:v>
                </c:pt>
                <c:pt idx="15">
                  <c:v>4.5003652572631801E-2</c:v>
                </c:pt>
                <c:pt idx="16">
                  <c:v>0.149124860763549</c:v>
                </c:pt>
                <c:pt idx="17">
                  <c:v>0.15946507453918399</c:v>
                </c:pt>
                <c:pt idx="18">
                  <c:v>0.18006014823913499</c:v>
                </c:pt>
                <c:pt idx="19">
                  <c:v>0.18788337707519501</c:v>
                </c:pt>
                <c:pt idx="20">
                  <c:v>0.22697377204895</c:v>
                </c:pt>
                <c:pt idx="21">
                  <c:v>0.24492120742797799</c:v>
                </c:pt>
                <c:pt idx="22">
                  <c:v>0.27585625648498502</c:v>
                </c:pt>
                <c:pt idx="23">
                  <c:v>0.29318332672119102</c:v>
                </c:pt>
                <c:pt idx="24">
                  <c:v>0.31269216537475503</c:v>
                </c:pt>
                <c:pt idx="25">
                  <c:v>0.348911523818969</c:v>
                </c:pt>
                <c:pt idx="26">
                  <c:v>5.80487251281738E-2</c:v>
                </c:pt>
                <c:pt idx="27">
                  <c:v>0.40354728698730402</c:v>
                </c:pt>
                <c:pt idx="28">
                  <c:v>0.47062349319458002</c:v>
                </c:pt>
                <c:pt idx="29">
                  <c:v>0.466497182846069</c:v>
                </c:pt>
                <c:pt idx="30">
                  <c:v>0.47365856170654203</c:v>
                </c:pt>
                <c:pt idx="31">
                  <c:v>0.49490880966186501</c:v>
                </c:pt>
                <c:pt idx="32">
                  <c:v>8.3353281021118095E-2</c:v>
                </c:pt>
                <c:pt idx="33">
                  <c:v>7.0866584777832003E-2</c:v>
                </c:pt>
                <c:pt idx="34">
                  <c:v>0.56589818000793402</c:v>
                </c:pt>
                <c:pt idx="35">
                  <c:v>0.60782527923583896</c:v>
                </c:pt>
                <c:pt idx="36">
                  <c:v>0.6290864944458</c:v>
                </c:pt>
                <c:pt idx="37">
                  <c:v>0.66531038284301702</c:v>
                </c:pt>
                <c:pt idx="38">
                  <c:v>0.70295238494873002</c:v>
                </c:pt>
                <c:pt idx="39">
                  <c:v>0.70114469528198198</c:v>
                </c:pt>
                <c:pt idx="40">
                  <c:v>0.74089908599853505</c:v>
                </c:pt>
                <c:pt idx="41">
                  <c:v>0.758739233016967</c:v>
                </c:pt>
                <c:pt idx="42">
                  <c:v>0.80276703834533603</c:v>
                </c:pt>
                <c:pt idx="43">
                  <c:v>0.81306576728820801</c:v>
                </c:pt>
                <c:pt idx="44">
                  <c:v>0.84722661972045898</c:v>
                </c:pt>
                <c:pt idx="45">
                  <c:v>0.86815953254699696</c:v>
                </c:pt>
                <c:pt idx="46">
                  <c:v>0.89199590682983398</c:v>
                </c:pt>
                <c:pt idx="47">
                  <c:v>0.931779384613037</c:v>
                </c:pt>
                <c:pt idx="48">
                  <c:v>0.96986937522888095</c:v>
                </c:pt>
                <c:pt idx="49">
                  <c:v>1.0646679401397701</c:v>
                </c:pt>
                <c:pt idx="50">
                  <c:v>1.00622582435607</c:v>
                </c:pt>
                <c:pt idx="51">
                  <c:v>1.0220744609832699</c:v>
                </c:pt>
                <c:pt idx="52">
                  <c:v>1.07641553878784</c:v>
                </c:pt>
                <c:pt idx="53">
                  <c:v>1.19944024085998</c:v>
                </c:pt>
                <c:pt idx="54">
                  <c:v>1.15325856208801</c:v>
                </c:pt>
                <c:pt idx="55">
                  <c:v>1.1824479103088299</c:v>
                </c:pt>
                <c:pt idx="56">
                  <c:v>1.20925569534301</c:v>
                </c:pt>
                <c:pt idx="57">
                  <c:v>1.21092081069946</c:v>
                </c:pt>
                <c:pt idx="58">
                  <c:v>1.2404811382293699</c:v>
                </c:pt>
                <c:pt idx="59">
                  <c:v>1.2814860343933101</c:v>
                </c:pt>
                <c:pt idx="60">
                  <c:v>1.6032137870788501</c:v>
                </c:pt>
                <c:pt idx="61">
                  <c:v>1.34698581695556</c:v>
                </c:pt>
                <c:pt idx="62">
                  <c:v>1.4434719085693299</c:v>
                </c:pt>
                <c:pt idx="63">
                  <c:v>1.5022501945495601</c:v>
                </c:pt>
                <c:pt idx="64">
                  <c:v>1.8692998886108301</c:v>
                </c:pt>
                <c:pt idx="65">
                  <c:v>1.5457084178924501</c:v>
                </c:pt>
                <c:pt idx="66">
                  <c:v>3.0807242393493599</c:v>
                </c:pt>
                <c:pt idx="67">
                  <c:v>1.8565771579742401</c:v>
                </c:pt>
                <c:pt idx="68">
                  <c:v>2.09419345855712</c:v>
                </c:pt>
                <c:pt idx="69">
                  <c:v>3.2615551948547301</c:v>
                </c:pt>
                <c:pt idx="70">
                  <c:v>1.9592976570129299</c:v>
                </c:pt>
                <c:pt idx="71">
                  <c:v>3.3808448314666699</c:v>
                </c:pt>
                <c:pt idx="72">
                  <c:v>2.2104647159576398</c:v>
                </c:pt>
                <c:pt idx="73">
                  <c:v>3.5266451835632302</c:v>
                </c:pt>
                <c:pt idx="74">
                  <c:v>3.50111627578735</c:v>
                </c:pt>
                <c:pt idx="75">
                  <c:v>3.5557973384857098</c:v>
                </c:pt>
                <c:pt idx="76">
                  <c:v>3.6533961296081499</c:v>
                </c:pt>
                <c:pt idx="77">
                  <c:v>3.7480876445770201</c:v>
                </c:pt>
                <c:pt idx="78">
                  <c:v>3.7492070198059002</c:v>
                </c:pt>
                <c:pt idx="79">
                  <c:v>3.79199886322021</c:v>
                </c:pt>
                <c:pt idx="80">
                  <c:v>3.91919589042663</c:v>
                </c:pt>
                <c:pt idx="81">
                  <c:v>3.9686701297760001</c:v>
                </c:pt>
                <c:pt idx="82">
                  <c:v>3.99691534042358</c:v>
                </c:pt>
                <c:pt idx="83">
                  <c:v>4.0280563831329301</c:v>
                </c:pt>
                <c:pt idx="84">
                  <c:v>4.0980646610260001</c:v>
                </c:pt>
                <c:pt idx="85">
                  <c:v>4.2127304077148402</c:v>
                </c:pt>
                <c:pt idx="86">
                  <c:v>2.3506100177764799</c:v>
                </c:pt>
                <c:pt idx="87">
                  <c:v>4.31532859802246</c:v>
                </c:pt>
                <c:pt idx="88">
                  <c:v>4.3783144950866699</c:v>
                </c:pt>
                <c:pt idx="89">
                  <c:v>4.5792732238769496</c:v>
                </c:pt>
                <c:pt idx="90">
                  <c:v>4.5419378280639604</c:v>
                </c:pt>
                <c:pt idx="91">
                  <c:v>4.6052901744842503</c:v>
                </c:pt>
                <c:pt idx="92">
                  <c:v>4.6690223217010498</c:v>
                </c:pt>
                <c:pt idx="93">
                  <c:v>4.6782329082488996</c:v>
                </c:pt>
                <c:pt idx="94">
                  <c:v>4.8799383640289298</c:v>
                </c:pt>
                <c:pt idx="95">
                  <c:v>4.9697568416595397</c:v>
                </c:pt>
                <c:pt idx="96">
                  <c:v>4.8395063877105704</c:v>
                </c:pt>
                <c:pt idx="97">
                  <c:v>4.9290294647216797</c:v>
                </c:pt>
                <c:pt idx="98">
                  <c:v>5.1009626388549796</c:v>
                </c:pt>
                <c:pt idx="99">
                  <c:v>5.1658394336700404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D-4AC6-B7BF-018C96059D77}"/>
            </c:ext>
          </c:extLst>
        </c:ser>
        <c:ser>
          <c:idx val="4"/>
          <c:order val="4"/>
          <c:tx>
            <c:v>Densidade 75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RandomSearch75!$H$2:$H$101</c:f>
              <c:numCache>
                <c:formatCode>General</c:formatCode>
                <c:ptCount val="100"/>
                <c:pt idx="0">
                  <c:v>0</c:v>
                </c:pt>
                <c:pt idx="1">
                  <c:v>2.89912223815917E-2</c:v>
                </c:pt>
                <c:pt idx="2">
                  <c:v>0</c:v>
                </c:pt>
                <c:pt idx="3">
                  <c:v>0</c:v>
                </c:pt>
                <c:pt idx="4">
                  <c:v>2.88281440734863E-2</c:v>
                </c:pt>
                <c:pt idx="5">
                  <c:v>0</c:v>
                </c:pt>
                <c:pt idx="6">
                  <c:v>0</c:v>
                </c:pt>
                <c:pt idx="7">
                  <c:v>9.8228454589843707E-4</c:v>
                </c:pt>
                <c:pt idx="8">
                  <c:v>2.9618501663208001E-2</c:v>
                </c:pt>
                <c:pt idx="9">
                  <c:v>3.02982330322265E-2</c:v>
                </c:pt>
                <c:pt idx="10">
                  <c:v>3.1320333480834898E-2</c:v>
                </c:pt>
                <c:pt idx="11">
                  <c:v>1.0077953338622999E-3</c:v>
                </c:pt>
                <c:pt idx="12">
                  <c:v>0</c:v>
                </c:pt>
                <c:pt idx="13">
                  <c:v>3.5341739654541002E-2</c:v>
                </c:pt>
                <c:pt idx="14">
                  <c:v>6.2528848648071206E-2</c:v>
                </c:pt>
                <c:pt idx="15">
                  <c:v>5.63812255859375E-2</c:v>
                </c:pt>
                <c:pt idx="16">
                  <c:v>5.9532165527343701E-2</c:v>
                </c:pt>
                <c:pt idx="17">
                  <c:v>0</c:v>
                </c:pt>
                <c:pt idx="18">
                  <c:v>6.5154075622558594E-2</c:v>
                </c:pt>
                <c:pt idx="19">
                  <c:v>6.1480760574340799E-2</c:v>
                </c:pt>
                <c:pt idx="20">
                  <c:v>6.6849946975707994E-2</c:v>
                </c:pt>
                <c:pt idx="21">
                  <c:v>0.115514516830444</c:v>
                </c:pt>
                <c:pt idx="22">
                  <c:v>7.03098773956298E-2</c:v>
                </c:pt>
                <c:pt idx="23">
                  <c:v>6.4925432205200195E-2</c:v>
                </c:pt>
                <c:pt idx="24">
                  <c:v>6.1975955963134703E-2</c:v>
                </c:pt>
                <c:pt idx="25">
                  <c:v>7.6554059982299805E-2</c:v>
                </c:pt>
                <c:pt idx="26">
                  <c:v>7.8490018844604395E-2</c:v>
                </c:pt>
                <c:pt idx="27">
                  <c:v>8.5628509521484306E-2</c:v>
                </c:pt>
                <c:pt idx="28">
                  <c:v>8.4757804870605399E-2</c:v>
                </c:pt>
                <c:pt idx="29">
                  <c:v>9.4485998153686496E-2</c:v>
                </c:pt>
                <c:pt idx="30">
                  <c:v>7.8809976577758706E-2</c:v>
                </c:pt>
                <c:pt idx="31">
                  <c:v>8.4592819213867104E-2</c:v>
                </c:pt>
                <c:pt idx="32">
                  <c:v>7.9361677169799805E-2</c:v>
                </c:pt>
                <c:pt idx="33">
                  <c:v>8.3599805831909096E-2</c:v>
                </c:pt>
                <c:pt idx="34">
                  <c:v>8.2626819610595703E-2</c:v>
                </c:pt>
                <c:pt idx="35">
                  <c:v>8.4700107574462793E-2</c:v>
                </c:pt>
                <c:pt idx="36">
                  <c:v>8.9899301528930595E-2</c:v>
                </c:pt>
                <c:pt idx="37">
                  <c:v>0.100185394287109</c:v>
                </c:pt>
                <c:pt idx="38">
                  <c:v>0.115388393402099</c:v>
                </c:pt>
                <c:pt idx="39">
                  <c:v>0.13289523124694799</c:v>
                </c:pt>
                <c:pt idx="40">
                  <c:v>0.16819190979003901</c:v>
                </c:pt>
                <c:pt idx="41">
                  <c:v>0.14145970344543399</c:v>
                </c:pt>
                <c:pt idx="42">
                  <c:v>0.127590656280517</c:v>
                </c:pt>
                <c:pt idx="43">
                  <c:v>0.113636970520019</c:v>
                </c:pt>
                <c:pt idx="44">
                  <c:v>0.14471769332885701</c:v>
                </c:pt>
                <c:pt idx="45">
                  <c:v>0.126962184906005</c:v>
                </c:pt>
                <c:pt idx="46">
                  <c:v>0.129608154296875</c:v>
                </c:pt>
                <c:pt idx="47">
                  <c:v>0.145241498947143</c:v>
                </c:pt>
                <c:pt idx="48">
                  <c:v>0.13774442672729401</c:v>
                </c:pt>
                <c:pt idx="49">
                  <c:v>0.14627313613891599</c:v>
                </c:pt>
                <c:pt idx="50">
                  <c:v>0.17058801651000899</c:v>
                </c:pt>
                <c:pt idx="51">
                  <c:v>0.15791130065917899</c:v>
                </c:pt>
                <c:pt idx="52">
                  <c:v>0.15853786468505801</c:v>
                </c:pt>
                <c:pt idx="53">
                  <c:v>0.16732335090637199</c:v>
                </c:pt>
                <c:pt idx="54">
                  <c:v>0.16944575309753401</c:v>
                </c:pt>
                <c:pt idx="55">
                  <c:v>0.18863844871520899</c:v>
                </c:pt>
                <c:pt idx="56">
                  <c:v>0.210609436035156</c:v>
                </c:pt>
                <c:pt idx="57">
                  <c:v>0.219613552093505</c:v>
                </c:pt>
                <c:pt idx="58">
                  <c:v>0.24421811103820801</c:v>
                </c:pt>
                <c:pt idx="59">
                  <c:v>0.20997500419616699</c:v>
                </c:pt>
                <c:pt idx="60">
                  <c:v>0.216770410537719</c:v>
                </c:pt>
                <c:pt idx="61">
                  <c:v>0.219001770019531</c:v>
                </c:pt>
                <c:pt idx="62">
                  <c:v>0.224997758865356</c:v>
                </c:pt>
                <c:pt idx="63">
                  <c:v>0.30022048950195301</c:v>
                </c:pt>
                <c:pt idx="64">
                  <c:v>0.26300001144409102</c:v>
                </c:pt>
                <c:pt idx="65">
                  <c:v>0.25500035285949701</c:v>
                </c:pt>
                <c:pt idx="66">
                  <c:v>0.25897431373596103</c:v>
                </c:pt>
                <c:pt idx="67">
                  <c:v>0.28699994087219199</c:v>
                </c:pt>
                <c:pt idx="68">
                  <c:v>0.28299975395202598</c:v>
                </c:pt>
                <c:pt idx="69">
                  <c:v>0.29799962043762201</c:v>
                </c:pt>
                <c:pt idx="70">
                  <c:v>0.31265974044799799</c:v>
                </c:pt>
                <c:pt idx="71">
                  <c:v>0.306999921798706</c:v>
                </c:pt>
                <c:pt idx="72">
                  <c:v>0.30560612678527799</c:v>
                </c:pt>
                <c:pt idx="73">
                  <c:v>0.34088897705078097</c:v>
                </c:pt>
                <c:pt idx="74">
                  <c:v>0.37218594551086398</c:v>
                </c:pt>
                <c:pt idx="75">
                  <c:v>0.37668013572692799</c:v>
                </c:pt>
                <c:pt idx="76">
                  <c:v>0.40804171562194802</c:v>
                </c:pt>
                <c:pt idx="77">
                  <c:v>0.430288076400756</c:v>
                </c:pt>
                <c:pt idx="78">
                  <c:v>0.40799760818481401</c:v>
                </c:pt>
                <c:pt idx="79">
                  <c:v>0.386765956878662</c:v>
                </c:pt>
                <c:pt idx="80">
                  <c:v>0.39230155944824202</c:v>
                </c:pt>
                <c:pt idx="81">
                  <c:v>0.407932758331298</c:v>
                </c:pt>
                <c:pt idx="82">
                  <c:v>0.40791416168212802</c:v>
                </c:pt>
                <c:pt idx="83">
                  <c:v>0.454689741134643</c:v>
                </c:pt>
                <c:pt idx="84">
                  <c:v>0.47078585624694802</c:v>
                </c:pt>
                <c:pt idx="85">
                  <c:v>0.48657941818237299</c:v>
                </c:pt>
                <c:pt idx="86">
                  <c:v>0.48540997505187899</c:v>
                </c:pt>
                <c:pt idx="87">
                  <c:v>0.47593498229980402</c:v>
                </c:pt>
                <c:pt idx="88">
                  <c:v>0.50206160545349099</c:v>
                </c:pt>
                <c:pt idx="89">
                  <c:v>0.51717925071716297</c:v>
                </c:pt>
                <c:pt idx="90">
                  <c:v>0.48093795776367099</c:v>
                </c:pt>
                <c:pt idx="91">
                  <c:v>0.51717877388000399</c:v>
                </c:pt>
                <c:pt idx="92">
                  <c:v>0.53377437591552701</c:v>
                </c:pt>
                <c:pt idx="93">
                  <c:v>0.56453013420104903</c:v>
                </c:pt>
                <c:pt idx="94">
                  <c:v>0.64314913749694802</c:v>
                </c:pt>
                <c:pt idx="95">
                  <c:v>0.64312362670898404</c:v>
                </c:pt>
                <c:pt idx="96">
                  <c:v>0.62750411033630304</c:v>
                </c:pt>
                <c:pt idx="97">
                  <c:v>0.76853299140930098</c:v>
                </c:pt>
                <c:pt idx="98">
                  <c:v>0.59571814537048295</c:v>
                </c:pt>
                <c:pt idx="99">
                  <c:v>0.67541146278381303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D-4AC6-B7BF-018C96059D77}"/>
            </c:ext>
          </c:extLst>
        </c:ser>
        <c:ser>
          <c:idx val="5"/>
          <c:order val="5"/>
          <c:tx>
            <c:v>Densidade 100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RandomSearch100!$H$2:$H$101</c:f>
              <c:numCache>
                <c:formatCode>General</c:formatCode>
                <c:ptCount val="100"/>
                <c:pt idx="0">
                  <c:v>0</c:v>
                </c:pt>
                <c:pt idx="1">
                  <c:v>9.9992752075195291E-4</c:v>
                </c:pt>
                <c:pt idx="2">
                  <c:v>1.0111331939697201E-3</c:v>
                </c:pt>
                <c:pt idx="3">
                  <c:v>0</c:v>
                </c:pt>
                <c:pt idx="4">
                  <c:v>9.9945068359375E-4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1.0015964508056599E-3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1.0025501251220701E-3</c:v>
                </c:pt>
                <c:pt idx="13">
                  <c:v>1.01828575134277E-3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2.0275115966796801E-3</c:v>
                </c:pt>
                <c:pt idx="20">
                  <c:v>1.0080337524414E-3</c:v>
                </c:pt>
                <c:pt idx="21">
                  <c:v>9.8919868469238195E-4</c:v>
                </c:pt>
                <c:pt idx="22">
                  <c:v>9.6368789672851497E-4</c:v>
                </c:pt>
                <c:pt idx="23">
                  <c:v>9.8586082458496094E-4</c:v>
                </c:pt>
                <c:pt idx="24">
                  <c:v>1.0023117065429601E-3</c:v>
                </c:pt>
                <c:pt idx="25">
                  <c:v>9.9897384643554601E-4</c:v>
                </c:pt>
                <c:pt idx="26">
                  <c:v>1.007080078125E-3</c:v>
                </c:pt>
                <c:pt idx="27">
                  <c:v>9.9730491638183594E-4</c:v>
                </c:pt>
                <c:pt idx="28">
                  <c:v>1.0001659393310499E-3</c:v>
                </c:pt>
                <c:pt idx="29">
                  <c:v>9.9945068359375E-4</c:v>
                </c:pt>
                <c:pt idx="30">
                  <c:v>9.9015235900878906E-4</c:v>
                </c:pt>
                <c:pt idx="31">
                  <c:v>2.0034313201904201E-3</c:v>
                </c:pt>
                <c:pt idx="32">
                  <c:v>9.8943710327148394E-4</c:v>
                </c:pt>
                <c:pt idx="33">
                  <c:v>2.000093460083E-3</c:v>
                </c:pt>
                <c:pt idx="34">
                  <c:v>2.0079612731933498E-3</c:v>
                </c:pt>
                <c:pt idx="35">
                  <c:v>2.9945373535156198E-3</c:v>
                </c:pt>
                <c:pt idx="36">
                  <c:v>1.98602676391601E-3</c:v>
                </c:pt>
                <c:pt idx="37">
                  <c:v>2.000093460083E-3</c:v>
                </c:pt>
                <c:pt idx="38">
                  <c:v>1.9991397857665998E-3</c:v>
                </c:pt>
                <c:pt idx="39">
                  <c:v>3.00073623657226E-3</c:v>
                </c:pt>
                <c:pt idx="40">
                  <c:v>3.0000209808349601E-3</c:v>
                </c:pt>
                <c:pt idx="41">
                  <c:v>2.9976367950439401E-3</c:v>
                </c:pt>
                <c:pt idx="42">
                  <c:v>3.9999485015869097E-3</c:v>
                </c:pt>
                <c:pt idx="43">
                  <c:v>3.0004978179931602E-3</c:v>
                </c:pt>
                <c:pt idx="44">
                  <c:v>3.9854049682617101E-3</c:v>
                </c:pt>
                <c:pt idx="45">
                  <c:v>3.0002593994140599E-3</c:v>
                </c:pt>
                <c:pt idx="46">
                  <c:v>4.0001869201660104E-3</c:v>
                </c:pt>
                <c:pt idx="47">
                  <c:v>5.00082969665527E-3</c:v>
                </c:pt>
                <c:pt idx="48">
                  <c:v>1.09908580780029E-2</c:v>
                </c:pt>
                <c:pt idx="49">
                  <c:v>4.0004253387451102E-3</c:v>
                </c:pt>
                <c:pt idx="50">
                  <c:v>3.9994716644287101E-3</c:v>
                </c:pt>
                <c:pt idx="51">
                  <c:v>3.9997100830078099E-3</c:v>
                </c:pt>
                <c:pt idx="52">
                  <c:v>4.9982070922851502E-3</c:v>
                </c:pt>
                <c:pt idx="53">
                  <c:v>1.09980106353759E-2</c:v>
                </c:pt>
                <c:pt idx="54">
                  <c:v>5.9983730316162101E-3</c:v>
                </c:pt>
                <c:pt idx="55">
                  <c:v>5.9983730316162101E-3</c:v>
                </c:pt>
                <c:pt idx="56">
                  <c:v>8.0006122589111293E-3</c:v>
                </c:pt>
                <c:pt idx="57">
                  <c:v>6.99973106384277E-3</c:v>
                </c:pt>
                <c:pt idx="58">
                  <c:v>7.0006847381591797E-3</c:v>
                </c:pt>
                <c:pt idx="59">
                  <c:v>6.9999694824218698E-3</c:v>
                </c:pt>
                <c:pt idx="60">
                  <c:v>8.0265998840331997E-3</c:v>
                </c:pt>
                <c:pt idx="61">
                  <c:v>2.3000001907348602E-2</c:v>
                </c:pt>
                <c:pt idx="62">
                  <c:v>7.9989433288574201E-3</c:v>
                </c:pt>
                <c:pt idx="63">
                  <c:v>9.9992752075195295E-3</c:v>
                </c:pt>
                <c:pt idx="64">
                  <c:v>7.9967975616454991E-3</c:v>
                </c:pt>
                <c:pt idx="65">
                  <c:v>9.9720954895019497E-3</c:v>
                </c:pt>
                <c:pt idx="66">
                  <c:v>9.9997520446777292E-3</c:v>
                </c:pt>
                <c:pt idx="67">
                  <c:v>1.10008716583251E-2</c:v>
                </c:pt>
                <c:pt idx="68">
                  <c:v>1.10001564025878E-2</c:v>
                </c:pt>
                <c:pt idx="69">
                  <c:v>1.20074748992919E-2</c:v>
                </c:pt>
                <c:pt idx="70">
                  <c:v>1.19895935058593E-2</c:v>
                </c:pt>
                <c:pt idx="71">
                  <c:v>1.6236066818237301E-2</c:v>
                </c:pt>
                <c:pt idx="72">
                  <c:v>1.49993896484375E-2</c:v>
                </c:pt>
                <c:pt idx="73">
                  <c:v>1.8996238708496E-2</c:v>
                </c:pt>
                <c:pt idx="74">
                  <c:v>1.39997005462646E-2</c:v>
                </c:pt>
                <c:pt idx="75">
                  <c:v>1.39989852905273E-2</c:v>
                </c:pt>
                <c:pt idx="76">
                  <c:v>2.4637460708618102E-2</c:v>
                </c:pt>
                <c:pt idx="77">
                  <c:v>1.6027927398681599E-2</c:v>
                </c:pt>
                <c:pt idx="78">
                  <c:v>1.5639305114746E-2</c:v>
                </c:pt>
                <c:pt idx="79">
                  <c:v>1.56247615814208E-2</c:v>
                </c:pt>
                <c:pt idx="80">
                  <c:v>1.5625238418579102E-2</c:v>
                </c:pt>
                <c:pt idx="81">
                  <c:v>3.1746864318847601E-2</c:v>
                </c:pt>
                <c:pt idx="82">
                  <c:v>1.56247615814208E-2</c:v>
                </c:pt>
                <c:pt idx="83">
                  <c:v>1.56424045562744E-2</c:v>
                </c:pt>
                <c:pt idx="84">
                  <c:v>1.6060352325439401E-2</c:v>
                </c:pt>
                <c:pt idx="85">
                  <c:v>1.56254768371582E-2</c:v>
                </c:pt>
                <c:pt idx="86">
                  <c:v>1.56388282775878E-2</c:v>
                </c:pt>
                <c:pt idx="87">
                  <c:v>1.5637874603271401E-2</c:v>
                </c:pt>
                <c:pt idx="88">
                  <c:v>1.56493186950683E-2</c:v>
                </c:pt>
                <c:pt idx="89">
                  <c:v>1.56402587890625E-2</c:v>
                </c:pt>
                <c:pt idx="90">
                  <c:v>3.1235933303833001E-2</c:v>
                </c:pt>
                <c:pt idx="91">
                  <c:v>3.125E-2</c:v>
                </c:pt>
                <c:pt idx="92">
                  <c:v>3.1650304794311503E-2</c:v>
                </c:pt>
                <c:pt idx="93">
                  <c:v>3.1268596649169901E-2</c:v>
                </c:pt>
                <c:pt idx="94">
                  <c:v>3.1255960464477497E-2</c:v>
                </c:pt>
                <c:pt idx="95">
                  <c:v>1.56376361846923E-2</c:v>
                </c:pt>
                <c:pt idx="96">
                  <c:v>6.2448501586914E-2</c:v>
                </c:pt>
                <c:pt idx="97">
                  <c:v>3.1267642974853502E-2</c:v>
                </c:pt>
                <c:pt idx="98">
                  <c:v>5.8165788650512598E-2</c:v>
                </c:pt>
                <c:pt idx="99">
                  <c:v>4.68771457672119E-2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D-4AC6-B7BF-018C96059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68351"/>
        <c:axId val="383668767"/>
      </c:lineChart>
      <c:catAx>
        <c:axId val="38366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Numero de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668767"/>
        <c:crosses val="autoZero"/>
        <c:auto val="1"/>
        <c:lblAlgn val="ctr"/>
        <c:lblOffset val="100"/>
        <c:noMultiLvlLbl val="0"/>
      </c:catAx>
      <c:valAx>
        <c:axId val="3836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6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por Vertice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Densidade 12.5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'RandomSearch12 5'!$H$2:$H$101</c:f>
              <c:numCache>
                <c:formatCode>General</c:formatCode>
                <c:ptCount val="100"/>
                <c:pt idx="0">
                  <c:v>2.1992921829223602E-2</c:v>
                </c:pt>
                <c:pt idx="1">
                  <c:v>2.8012752532958901E-2</c:v>
                </c:pt>
                <c:pt idx="2">
                  <c:v>6.0981035232543897E-2</c:v>
                </c:pt>
                <c:pt idx="3">
                  <c:v>0.10301089286804101</c:v>
                </c:pt>
                <c:pt idx="4">
                  <c:v>0.103988885879516</c:v>
                </c:pt>
                <c:pt idx="5">
                  <c:v>0.159002065658569</c:v>
                </c:pt>
                <c:pt idx="6">
                  <c:v>0.174998998641967</c:v>
                </c:pt>
                <c:pt idx="7">
                  <c:v>0.22326993942260701</c:v>
                </c:pt>
                <c:pt idx="8">
                  <c:v>0.70744013786315896</c:v>
                </c:pt>
                <c:pt idx="9">
                  <c:v>0.869001865386962</c:v>
                </c:pt>
                <c:pt idx="10">
                  <c:v>1.00899529457092</c:v>
                </c:pt>
                <c:pt idx="11">
                  <c:v>1.1100006103515601</c:v>
                </c:pt>
                <c:pt idx="12">
                  <c:v>1.1650025844573899</c:v>
                </c:pt>
                <c:pt idx="13">
                  <c:v>1.7212779521942101</c:v>
                </c:pt>
                <c:pt idx="14">
                  <c:v>1.4271945953369101</c:v>
                </c:pt>
                <c:pt idx="15">
                  <c:v>0.54612970352172796</c:v>
                </c:pt>
                <c:pt idx="16">
                  <c:v>1.70600366592407</c:v>
                </c:pt>
                <c:pt idx="17">
                  <c:v>1.27500200271606</c:v>
                </c:pt>
                <c:pt idx="18">
                  <c:v>2.43318343162536</c:v>
                </c:pt>
                <c:pt idx="19">
                  <c:v>2.6540038585662802</c:v>
                </c:pt>
                <c:pt idx="20">
                  <c:v>2.6887433528900102</c:v>
                </c:pt>
                <c:pt idx="21">
                  <c:v>3.5550036430358798</c:v>
                </c:pt>
                <c:pt idx="22">
                  <c:v>3.9484162330627401</c:v>
                </c:pt>
                <c:pt idx="23">
                  <c:v>3.9700288772582999</c:v>
                </c:pt>
                <c:pt idx="24">
                  <c:v>4.1831328868865896</c:v>
                </c:pt>
                <c:pt idx="25">
                  <c:v>5.1790015697479204</c:v>
                </c:pt>
                <c:pt idx="26">
                  <c:v>4.5441739559173504</c:v>
                </c:pt>
                <c:pt idx="27">
                  <c:v>6.8604371547698904</c:v>
                </c:pt>
                <c:pt idx="28">
                  <c:v>7.4890754222869802</c:v>
                </c:pt>
                <c:pt idx="29">
                  <c:v>6.0753087997436497</c:v>
                </c:pt>
                <c:pt idx="30">
                  <c:v>7.9472711086273096</c:v>
                </c:pt>
                <c:pt idx="31">
                  <c:v>9.1474907398223806</c:v>
                </c:pt>
                <c:pt idx="32">
                  <c:v>10.076267004012999</c:v>
                </c:pt>
                <c:pt idx="33">
                  <c:v>9.6651310920715297</c:v>
                </c:pt>
                <c:pt idx="34">
                  <c:v>12.264077663421601</c:v>
                </c:pt>
                <c:pt idx="35">
                  <c:v>10.4931888580322</c:v>
                </c:pt>
                <c:pt idx="36">
                  <c:v>12.662800550460799</c:v>
                </c:pt>
                <c:pt idx="37">
                  <c:v>11.609692335128701</c:v>
                </c:pt>
                <c:pt idx="38">
                  <c:v>15.3048906326293</c:v>
                </c:pt>
                <c:pt idx="39">
                  <c:v>13.640887975692699</c:v>
                </c:pt>
                <c:pt idx="40">
                  <c:v>11.9689426422119</c:v>
                </c:pt>
                <c:pt idx="41">
                  <c:v>16.312515258788999</c:v>
                </c:pt>
                <c:pt idx="42">
                  <c:v>16.7703263759613</c:v>
                </c:pt>
                <c:pt idx="43">
                  <c:v>14.991247415542601</c:v>
                </c:pt>
                <c:pt idx="44">
                  <c:v>17.4185824394226</c:v>
                </c:pt>
                <c:pt idx="45">
                  <c:v>19.0551290512084</c:v>
                </c:pt>
                <c:pt idx="46">
                  <c:v>15.7401659488677</c:v>
                </c:pt>
                <c:pt idx="47">
                  <c:v>16.2124600410461</c:v>
                </c:pt>
                <c:pt idx="48">
                  <c:v>17.203003883361799</c:v>
                </c:pt>
                <c:pt idx="49">
                  <c:v>14.5101943016052</c:v>
                </c:pt>
                <c:pt idx="50">
                  <c:v>19.9215664863586</c:v>
                </c:pt>
                <c:pt idx="51">
                  <c:v>21.1086809635162</c:v>
                </c:pt>
                <c:pt idx="52">
                  <c:v>24.081327199935899</c:v>
                </c:pt>
                <c:pt idx="53">
                  <c:v>20.906558036804199</c:v>
                </c:pt>
                <c:pt idx="54">
                  <c:v>24.437574148178101</c:v>
                </c:pt>
                <c:pt idx="55">
                  <c:v>22.048053264617899</c:v>
                </c:pt>
                <c:pt idx="56">
                  <c:v>22.6847114562988</c:v>
                </c:pt>
                <c:pt idx="57">
                  <c:v>29.262996435165402</c:v>
                </c:pt>
                <c:pt idx="58">
                  <c:v>30.608845233917201</c:v>
                </c:pt>
                <c:pt idx="59">
                  <c:v>24.863879680633499</c:v>
                </c:pt>
                <c:pt idx="60">
                  <c:v>27.924809694290101</c:v>
                </c:pt>
                <c:pt idx="61">
                  <c:v>31.469806194305399</c:v>
                </c:pt>
                <c:pt idx="62">
                  <c:v>31.951546192169101</c:v>
                </c:pt>
                <c:pt idx="63">
                  <c:v>32.830381155014003</c:v>
                </c:pt>
                <c:pt idx="64">
                  <c:v>33.717573404312098</c:v>
                </c:pt>
                <c:pt idx="65">
                  <c:v>30.5229361057281</c:v>
                </c:pt>
                <c:pt idx="66">
                  <c:v>35.902164697647002</c:v>
                </c:pt>
                <c:pt idx="67">
                  <c:v>39.172429561614898</c:v>
                </c:pt>
                <c:pt idx="68">
                  <c:v>35.817590236663797</c:v>
                </c:pt>
                <c:pt idx="69">
                  <c:v>37.658285617828298</c:v>
                </c:pt>
                <c:pt idx="70">
                  <c:v>37.829828023910501</c:v>
                </c:pt>
                <c:pt idx="71">
                  <c:v>37.478940248489302</c:v>
                </c:pt>
                <c:pt idx="72">
                  <c:v>39.236474514007497</c:v>
                </c:pt>
                <c:pt idx="73">
                  <c:v>40.6168498992919</c:v>
                </c:pt>
                <c:pt idx="74">
                  <c:v>41.115671396255401</c:v>
                </c:pt>
                <c:pt idx="75">
                  <c:v>50.232661724090498</c:v>
                </c:pt>
                <c:pt idx="76">
                  <c:v>49.889908790588301</c:v>
                </c:pt>
                <c:pt idx="77">
                  <c:v>46.0815141201019</c:v>
                </c:pt>
                <c:pt idx="78">
                  <c:v>46.196172475814798</c:v>
                </c:pt>
                <c:pt idx="79">
                  <c:v>48.984370470046997</c:v>
                </c:pt>
                <c:pt idx="80">
                  <c:v>44.892944812774601</c:v>
                </c:pt>
                <c:pt idx="81">
                  <c:v>50.168832063674898</c:v>
                </c:pt>
                <c:pt idx="82">
                  <c:v>50.143444538116398</c:v>
                </c:pt>
                <c:pt idx="83">
                  <c:v>45.210013151168802</c:v>
                </c:pt>
                <c:pt idx="84">
                  <c:v>50.689336061477597</c:v>
                </c:pt>
                <c:pt idx="85">
                  <c:v>57.940687894821103</c:v>
                </c:pt>
                <c:pt idx="86">
                  <c:v>58.756805181503204</c:v>
                </c:pt>
                <c:pt idx="87">
                  <c:v>54.956327676773</c:v>
                </c:pt>
                <c:pt idx="88">
                  <c:v>63.069622039794901</c:v>
                </c:pt>
                <c:pt idx="89">
                  <c:v>54.563426256179802</c:v>
                </c:pt>
                <c:pt idx="90">
                  <c:v>60.299398183822603</c:v>
                </c:pt>
                <c:pt idx="91">
                  <c:v>61.694272756576503</c:v>
                </c:pt>
                <c:pt idx="92">
                  <c:v>64.675692796707096</c:v>
                </c:pt>
                <c:pt idx="93">
                  <c:v>60.718744754791203</c:v>
                </c:pt>
                <c:pt idx="94">
                  <c:v>65.277969360351506</c:v>
                </c:pt>
                <c:pt idx="95">
                  <c:v>72.622394323348999</c:v>
                </c:pt>
                <c:pt idx="96">
                  <c:v>61.874306440353301</c:v>
                </c:pt>
                <c:pt idx="97">
                  <c:v>64.522551774978595</c:v>
                </c:pt>
                <c:pt idx="98">
                  <c:v>70.081486225128103</c:v>
                </c:pt>
                <c:pt idx="99">
                  <c:v>78.013894796371403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2-4C1F-B911-D9055CFBC91E}"/>
            </c:ext>
          </c:extLst>
        </c:ser>
        <c:ser>
          <c:idx val="2"/>
          <c:order val="1"/>
          <c:tx>
            <c:v>Densidade 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'RandomSearch25'!$H$2:$H$101</c:f>
              <c:numCache>
                <c:formatCode>General</c:formatCode>
                <c:ptCount val="100"/>
                <c:pt idx="0">
                  <c:v>3.0305624008178701E-2</c:v>
                </c:pt>
                <c:pt idx="1">
                  <c:v>2.7977705001830999E-2</c:v>
                </c:pt>
                <c:pt idx="2">
                  <c:v>5.0059795379638602E-2</c:v>
                </c:pt>
                <c:pt idx="3">
                  <c:v>5.6098461151122998E-2</c:v>
                </c:pt>
                <c:pt idx="4">
                  <c:v>5.2286386489868102E-2</c:v>
                </c:pt>
                <c:pt idx="5">
                  <c:v>5.99997043609619E-2</c:v>
                </c:pt>
                <c:pt idx="6">
                  <c:v>2.69997119903564E-2</c:v>
                </c:pt>
                <c:pt idx="7">
                  <c:v>0.104945182800292</c:v>
                </c:pt>
                <c:pt idx="8">
                  <c:v>0.126980066299438</c:v>
                </c:pt>
                <c:pt idx="9">
                  <c:v>0.44629263877868602</c:v>
                </c:pt>
                <c:pt idx="10">
                  <c:v>0.55427503585815396</c:v>
                </c:pt>
                <c:pt idx="11">
                  <c:v>0.245601892471313</c:v>
                </c:pt>
                <c:pt idx="12">
                  <c:v>0.446949481964111</c:v>
                </c:pt>
                <c:pt idx="13">
                  <c:v>0.43200182914733798</c:v>
                </c:pt>
                <c:pt idx="14">
                  <c:v>0.45063900947570801</c:v>
                </c:pt>
                <c:pt idx="15">
                  <c:v>0.121593236923217</c:v>
                </c:pt>
                <c:pt idx="16">
                  <c:v>0.569091796875</c:v>
                </c:pt>
                <c:pt idx="17">
                  <c:v>0.67806625366210904</c:v>
                </c:pt>
                <c:pt idx="18">
                  <c:v>1.2269489765167201</c:v>
                </c:pt>
                <c:pt idx="19">
                  <c:v>1.33465099334716</c:v>
                </c:pt>
                <c:pt idx="20">
                  <c:v>0.82161283493041903</c:v>
                </c:pt>
                <c:pt idx="21">
                  <c:v>1.4872791767120299</c:v>
                </c:pt>
                <c:pt idx="22">
                  <c:v>1.51218938827514</c:v>
                </c:pt>
                <c:pt idx="23">
                  <c:v>2.2942075729370099</c:v>
                </c:pt>
                <c:pt idx="24">
                  <c:v>1.14855504035949</c:v>
                </c:pt>
                <c:pt idx="25">
                  <c:v>2.0273971557617099</c:v>
                </c:pt>
                <c:pt idx="26">
                  <c:v>2.4726264476776101</c:v>
                </c:pt>
                <c:pt idx="27">
                  <c:v>1.8995335102081199</c:v>
                </c:pt>
                <c:pt idx="28">
                  <c:v>1.9493608474731401</c:v>
                </c:pt>
                <c:pt idx="29">
                  <c:v>2.30363821983337</c:v>
                </c:pt>
                <c:pt idx="30">
                  <c:v>2.78405690193176</c:v>
                </c:pt>
                <c:pt idx="31">
                  <c:v>2.2260181903839098</c:v>
                </c:pt>
                <c:pt idx="32">
                  <c:v>2.0964097976684499</c:v>
                </c:pt>
                <c:pt idx="33">
                  <c:v>2.6710782051086399</c:v>
                </c:pt>
                <c:pt idx="34">
                  <c:v>3.4076652526855402</c:v>
                </c:pt>
                <c:pt idx="35">
                  <c:v>3.3624634742736799</c:v>
                </c:pt>
                <c:pt idx="36">
                  <c:v>2.492032289505</c:v>
                </c:pt>
                <c:pt idx="37">
                  <c:v>3.5125823020935001</c:v>
                </c:pt>
                <c:pt idx="38">
                  <c:v>3.5205013751983598</c:v>
                </c:pt>
                <c:pt idx="39">
                  <c:v>4.2443118095397896</c:v>
                </c:pt>
                <c:pt idx="40">
                  <c:v>4.8635954856872496</c:v>
                </c:pt>
                <c:pt idx="41">
                  <c:v>4.0558712482452304</c:v>
                </c:pt>
                <c:pt idx="42">
                  <c:v>4.40203762054443</c:v>
                </c:pt>
                <c:pt idx="43">
                  <c:v>3.5834188461303702</c:v>
                </c:pt>
                <c:pt idx="44">
                  <c:v>4.1386706829071001</c:v>
                </c:pt>
                <c:pt idx="45">
                  <c:v>4.5704104900360099</c:v>
                </c:pt>
                <c:pt idx="46">
                  <c:v>4.4519708156585596</c:v>
                </c:pt>
                <c:pt idx="47">
                  <c:v>4.8362448215484601</c:v>
                </c:pt>
                <c:pt idx="48">
                  <c:v>4.5405354499816797</c:v>
                </c:pt>
                <c:pt idx="49">
                  <c:v>5.3356025218963596</c:v>
                </c:pt>
                <c:pt idx="50">
                  <c:v>5.1826088428497297</c:v>
                </c:pt>
                <c:pt idx="51">
                  <c:v>6.5162210464477504</c:v>
                </c:pt>
                <c:pt idx="52">
                  <c:v>4.8352079391479403</c:v>
                </c:pt>
                <c:pt idx="53">
                  <c:v>6.7422165870666504</c:v>
                </c:pt>
                <c:pt idx="54">
                  <c:v>6.9761433601379297</c:v>
                </c:pt>
                <c:pt idx="55">
                  <c:v>7.1365575790405202</c:v>
                </c:pt>
                <c:pt idx="56">
                  <c:v>7.2867412567138601</c:v>
                </c:pt>
                <c:pt idx="57">
                  <c:v>7.8290443420410103</c:v>
                </c:pt>
                <c:pt idx="58">
                  <c:v>7.2428255081176696</c:v>
                </c:pt>
                <c:pt idx="59">
                  <c:v>7.5949444770812899</c:v>
                </c:pt>
                <c:pt idx="60">
                  <c:v>7.6812407970428396</c:v>
                </c:pt>
                <c:pt idx="61">
                  <c:v>8.2145323753356898</c:v>
                </c:pt>
                <c:pt idx="62">
                  <c:v>7.6484270095825098</c:v>
                </c:pt>
                <c:pt idx="63">
                  <c:v>8.54819655418396</c:v>
                </c:pt>
                <c:pt idx="64">
                  <c:v>8.3482909202575595</c:v>
                </c:pt>
                <c:pt idx="65">
                  <c:v>10.8177032470703</c:v>
                </c:pt>
                <c:pt idx="66">
                  <c:v>6.6805005073547301</c:v>
                </c:pt>
                <c:pt idx="67">
                  <c:v>8.7853579521179199</c:v>
                </c:pt>
                <c:pt idx="68">
                  <c:v>10.9625957012176</c:v>
                </c:pt>
                <c:pt idx="69">
                  <c:v>11.4860298633575</c:v>
                </c:pt>
                <c:pt idx="70">
                  <c:v>9.8422131538391096</c:v>
                </c:pt>
                <c:pt idx="71">
                  <c:v>11.9010696411132</c:v>
                </c:pt>
                <c:pt idx="72">
                  <c:v>9.2435986995697004</c:v>
                </c:pt>
                <c:pt idx="73">
                  <c:v>10.4407312870025</c:v>
                </c:pt>
                <c:pt idx="74">
                  <c:v>12.05331158638</c:v>
                </c:pt>
                <c:pt idx="75">
                  <c:v>12.993484020233099</c:v>
                </c:pt>
                <c:pt idx="76">
                  <c:v>12.667260646820001</c:v>
                </c:pt>
                <c:pt idx="77">
                  <c:v>13.1965081691741</c:v>
                </c:pt>
                <c:pt idx="78">
                  <c:v>13.0275788307189</c:v>
                </c:pt>
                <c:pt idx="79">
                  <c:v>13.7632412910461</c:v>
                </c:pt>
                <c:pt idx="80">
                  <c:v>13.3529708385467</c:v>
                </c:pt>
                <c:pt idx="81">
                  <c:v>11.6982066631317</c:v>
                </c:pt>
                <c:pt idx="82">
                  <c:v>14.477031707763601</c:v>
                </c:pt>
                <c:pt idx="83">
                  <c:v>14.9257681369781</c:v>
                </c:pt>
                <c:pt idx="84">
                  <c:v>17.279799938201901</c:v>
                </c:pt>
                <c:pt idx="85">
                  <c:v>16.007125616073601</c:v>
                </c:pt>
                <c:pt idx="86">
                  <c:v>14.3836965560913</c:v>
                </c:pt>
                <c:pt idx="87">
                  <c:v>15.6336443424224</c:v>
                </c:pt>
                <c:pt idx="88">
                  <c:v>15.262648820877001</c:v>
                </c:pt>
                <c:pt idx="89">
                  <c:v>16.1728355884552</c:v>
                </c:pt>
                <c:pt idx="90">
                  <c:v>16.3852362632751</c:v>
                </c:pt>
                <c:pt idx="91">
                  <c:v>17.572473049163801</c:v>
                </c:pt>
                <c:pt idx="92">
                  <c:v>19.071013927459699</c:v>
                </c:pt>
                <c:pt idx="93">
                  <c:v>20.239196062087998</c:v>
                </c:pt>
                <c:pt idx="94">
                  <c:v>18.027039527892999</c:v>
                </c:pt>
                <c:pt idx="95">
                  <c:v>20.850462913513098</c:v>
                </c:pt>
                <c:pt idx="96">
                  <c:v>20.238344669341998</c:v>
                </c:pt>
                <c:pt idx="97">
                  <c:v>20.955982685089101</c:v>
                </c:pt>
                <c:pt idx="98">
                  <c:v>17.8275532722473</c:v>
                </c:pt>
                <c:pt idx="99">
                  <c:v>19.8270888328552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2-4C1F-B911-D9055CFBC91E}"/>
            </c:ext>
          </c:extLst>
        </c:ser>
        <c:ser>
          <c:idx val="3"/>
          <c:order val="2"/>
          <c:tx>
            <c:v>Densidade 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'RandomSearch50'!$H$2:$H$101</c:f>
              <c:numCache>
                <c:formatCode>General</c:formatCode>
                <c:ptCount val="100"/>
                <c:pt idx="0">
                  <c:v>3.9995908737182603E-2</c:v>
                </c:pt>
                <c:pt idx="1">
                  <c:v>2.7990579605102501E-2</c:v>
                </c:pt>
                <c:pt idx="2">
                  <c:v>2.7999162673950102E-2</c:v>
                </c:pt>
                <c:pt idx="3">
                  <c:v>2.6994705200195299E-2</c:v>
                </c:pt>
                <c:pt idx="4">
                  <c:v>2.6999235153198201E-2</c:v>
                </c:pt>
                <c:pt idx="5">
                  <c:v>2.60004997253417E-2</c:v>
                </c:pt>
                <c:pt idx="6">
                  <c:v>2.5998830795287999E-2</c:v>
                </c:pt>
                <c:pt idx="7">
                  <c:v>2.7003526687622001E-2</c:v>
                </c:pt>
                <c:pt idx="8">
                  <c:v>2.7998208999633699E-2</c:v>
                </c:pt>
                <c:pt idx="9">
                  <c:v>2.9001235961914E-2</c:v>
                </c:pt>
                <c:pt idx="10">
                  <c:v>2.90007591247558E-2</c:v>
                </c:pt>
                <c:pt idx="11">
                  <c:v>6.5755844116210896E-2</c:v>
                </c:pt>
                <c:pt idx="12">
                  <c:v>3.01635265350341E-2</c:v>
                </c:pt>
                <c:pt idx="13">
                  <c:v>8.5354804992675698E-2</c:v>
                </c:pt>
                <c:pt idx="14">
                  <c:v>3.7005186080932603E-2</c:v>
                </c:pt>
                <c:pt idx="15">
                  <c:v>4.5003652572631801E-2</c:v>
                </c:pt>
                <c:pt idx="16">
                  <c:v>0.149124860763549</c:v>
                </c:pt>
                <c:pt idx="17">
                  <c:v>0.15946507453918399</c:v>
                </c:pt>
                <c:pt idx="18">
                  <c:v>0.18006014823913499</c:v>
                </c:pt>
                <c:pt idx="19">
                  <c:v>0.18788337707519501</c:v>
                </c:pt>
                <c:pt idx="20">
                  <c:v>0.22697377204895</c:v>
                </c:pt>
                <c:pt idx="21">
                  <c:v>0.24492120742797799</c:v>
                </c:pt>
                <c:pt idx="22">
                  <c:v>0.27585625648498502</c:v>
                </c:pt>
                <c:pt idx="23">
                  <c:v>0.29318332672119102</c:v>
                </c:pt>
                <c:pt idx="24">
                  <c:v>0.31269216537475503</c:v>
                </c:pt>
                <c:pt idx="25">
                  <c:v>0.348911523818969</c:v>
                </c:pt>
                <c:pt idx="26">
                  <c:v>5.80487251281738E-2</c:v>
                </c:pt>
                <c:pt idx="27">
                  <c:v>0.40354728698730402</c:v>
                </c:pt>
                <c:pt idx="28">
                  <c:v>0.47062349319458002</c:v>
                </c:pt>
                <c:pt idx="29">
                  <c:v>0.466497182846069</c:v>
                </c:pt>
                <c:pt idx="30">
                  <c:v>0.47365856170654203</c:v>
                </c:pt>
                <c:pt idx="31">
                  <c:v>0.49490880966186501</c:v>
                </c:pt>
                <c:pt idx="32">
                  <c:v>8.3353281021118095E-2</c:v>
                </c:pt>
                <c:pt idx="33">
                  <c:v>7.0866584777832003E-2</c:v>
                </c:pt>
                <c:pt idx="34">
                  <c:v>0.56589818000793402</c:v>
                </c:pt>
                <c:pt idx="35">
                  <c:v>0.60782527923583896</c:v>
                </c:pt>
                <c:pt idx="36">
                  <c:v>0.6290864944458</c:v>
                </c:pt>
                <c:pt idx="37">
                  <c:v>0.66531038284301702</c:v>
                </c:pt>
                <c:pt idx="38">
                  <c:v>0.70295238494873002</c:v>
                </c:pt>
                <c:pt idx="39">
                  <c:v>0.70114469528198198</c:v>
                </c:pt>
                <c:pt idx="40">
                  <c:v>0.74089908599853505</c:v>
                </c:pt>
                <c:pt idx="41">
                  <c:v>0.758739233016967</c:v>
                </c:pt>
                <c:pt idx="42">
                  <c:v>0.80276703834533603</c:v>
                </c:pt>
                <c:pt idx="43">
                  <c:v>0.81306576728820801</c:v>
                </c:pt>
                <c:pt idx="44">
                  <c:v>0.84722661972045898</c:v>
                </c:pt>
                <c:pt idx="45">
                  <c:v>0.86815953254699696</c:v>
                </c:pt>
                <c:pt idx="46">
                  <c:v>0.89199590682983398</c:v>
                </c:pt>
                <c:pt idx="47">
                  <c:v>0.931779384613037</c:v>
                </c:pt>
                <c:pt idx="48">
                  <c:v>0.96986937522888095</c:v>
                </c:pt>
                <c:pt idx="49">
                  <c:v>1.0646679401397701</c:v>
                </c:pt>
                <c:pt idx="50">
                  <c:v>1.00622582435607</c:v>
                </c:pt>
                <c:pt idx="51">
                  <c:v>1.0220744609832699</c:v>
                </c:pt>
                <c:pt idx="52">
                  <c:v>1.07641553878784</c:v>
                </c:pt>
                <c:pt idx="53">
                  <c:v>1.19944024085998</c:v>
                </c:pt>
                <c:pt idx="54">
                  <c:v>1.15325856208801</c:v>
                </c:pt>
                <c:pt idx="55">
                  <c:v>1.1824479103088299</c:v>
                </c:pt>
                <c:pt idx="56">
                  <c:v>1.20925569534301</c:v>
                </c:pt>
                <c:pt idx="57">
                  <c:v>1.21092081069946</c:v>
                </c:pt>
                <c:pt idx="58">
                  <c:v>1.2404811382293699</c:v>
                </c:pt>
                <c:pt idx="59">
                  <c:v>1.2814860343933101</c:v>
                </c:pt>
                <c:pt idx="60">
                  <c:v>1.6032137870788501</c:v>
                </c:pt>
                <c:pt idx="61">
                  <c:v>1.34698581695556</c:v>
                </c:pt>
                <c:pt idx="62">
                  <c:v>1.4434719085693299</c:v>
                </c:pt>
                <c:pt idx="63">
                  <c:v>1.5022501945495601</c:v>
                </c:pt>
                <c:pt idx="64">
                  <c:v>1.8692998886108301</c:v>
                </c:pt>
                <c:pt idx="65">
                  <c:v>1.5457084178924501</c:v>
                </c:pt>
                <c:pt idx="66">
                  <c:v>3.0807242393493599</c:v>
                </c:pt>
                <c:pt idx="67">
                  <c:v>1.8565771579742401</c:v>
                </c:pt>
                <c:pt idx="68">
                  <c:v>2.09419345855712</c:v>
                </c:pt>
                <c:pt idx="69">
                  <c:v>3.2615551948547301</c:v>
                </c:pt>
                <c:pt idx="70">
                  <c:v>1.9592976570129299</c:v>
                </c:pt>
                <c:pt idx="71">
                  <c:v>3.3808448314666699</c:v>
                </c:pt>
                <c:pt idx="72">
                  <c:v>2.2104647159576398</c:v>
                </c:pt>
                <c:pt idx="73">
                  <c:v>3.5266451835632302</c:v>
                </c:pt>
                <c:pt idx="74">
                  <c:v>3.50111627578735</c:v>
                </c:pt>
                <c:pt idx="75">
                  <c:v>3.5557973384857098</c:v>
                </c:pt>
                <c:pt idx="76">
                  <c:v>3.6533961296081499</c:v>
                </c:pt>
                <c:pt idx="77">
                  <c:v>3.7480876445770201</c:v>
                </c:pt>
                <c:pt idx="78">
                  <c:v>3.7492070198059002</c:v>
                </c:pt>
                <c:pt idx="79">
                  <c:v>3.79199886322021</c:v>
                </c:pt>
                <c:pt idx="80">
                  <c:v>3.91919589042663</c:v>
                </c:pt>
                <c:pt idx="81">
                  <c:v>3.9686701297760001</c:v>
                </c:pt>
                <c:pt idx="82">
                  <c:v>3.99691534042358</c:v>
                </c:pt>
                <c:pt idx="83">
                  <c:v>4.0280563831329301</c:v>
                </c:pt>
                <c:pt idx="84">
                  <c:v>4.0980646610260001</c:v>
                </c:pt>
                <c:pt idx="85">
                  <c:v>4.2127304077148402</c:v>
                </c:pt>
                <c:pt idx="86">
                  <c:v>2.3506100177764799</c:v>
                </c:pt>
                <c:pt idx="87">
                  <c:v>4.31532859802246</c:v>
                </c:pt>
                <c:pt idx="88">
                  <c:v>4.3783144950866699</c:v>
                </c:pt>
                <c:pt idx="89">
                  <c:v>4.5792732238769496</c:v>
                </c:pt>
                <c:pt idx="90">
                  <c:v>4.5419378280639604</c:v>
                </c:pt>
                <c:pt idx="91">
                  <c:v>4.6052901744842503</c:v>
                </c:pt>
                <c:pt idx="92">
                  <c:v>4.6690223217010498</c:v>
                </c:pt>
                <c:pt idx="93">
                  <c:v>4.6782329082488996</c:v>
                </c:pt>
                <c:pt idx="94">
                  <c:v>4.8799383640289298</c:v>
                </c:pt>
                <c:pt idx="95">
                  <c:v>4.9697568416595397</c:v>
                </c:pt>
                <c:pt idx="96">
                  <c:v>4.8395063877105704</c:v>
                </c:pt>
                <c:pt idx="97">
                  <c:v>4.9290294647216797</c:v>
                </c:pt>
                <c:pt idx="98">
                  <c:v>5.1009626388549796</c:v>
                </c:pt>
                <c:pt idx="99">
                  <c:v>5.1658394336700404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2-4C1F-B911-D9055CFBC91E}"/>
            </c:ext>
          </c:extLst>
        </c:ser>
        <c:ser>
          <c:idx val="4"/>
          <c:order val="3"/>
          <c:tx>
            <c:v>Densidade 75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RandomSearch75!$H$2:$H$101</c:f>
              <c:numCache>
                <c:formatCode>General</c:formatCode>
                <c:ptCount val="100"/>
                <c:pt idx="0">
                  <c:v>0</c:v>
                </c:pt>
                <c:pt idx="1">
                  <c:v>2.89912223815917E-2</c:v>
                </c:pt>
                <c:pt idx="2">
                  <c:v>0</c:v>
                </c:pt>
                <c:pt idx="3">
                  <c:v>0</c:v>
                </c:pt>
                <c:pt idx="4">
                  <c:v>2.88281440734863E-2</c:v>
                </c:pt>
                <c:pt idx="5">
                  <c:v>0</c:v>
                </c:pt>
                <c:pt idx="6">
                  <c:v>0</c:v>
                </c:pt>
                <c:pt idx="7">
                  <c:v>9.8228454589843707E-4</c:v>
                </c:pt>
                <c:pt idx="8">
                  <c:v>2.9618501663208001E-2</c:v>
                </c:pt>
                <c:pt idx="9">
                  <c:v>3.02982330322265E-2</c:v>
                </c:pt>
                <c:pt idx="10">
                  <c:v>3.1320333480834898E-2</c:v>
                </c:pt>
                <c:pt idx="11">
                  <c:v>1.0077953338622999E-3</c:v>
                </c:pt>
                <c:pt idx="12">
                  <c:v>0</c:v>
                </c:pt>
                <c:pt idx="13">
                  <c:v>3.5341739654541002E-2</c:v>
                </c:pt>
                <c:pt idx="14">
                  <c:v>6.2528848648071206E-2</c:v>
                </c:pt>
                <c:pt idx="15">
                  <c:v>5.63812255859375E-2</c:v>
                </c:pt>
                <c:pt idx="16">
                  <c:v>5.9532165527343701E-2</c:v>
                </c:pt>
                <c:pt idx="17">
                  <c:v>0</c:v>
                </c:pt>
                <c:pt idx="18">
                  <c:v>6.5154075622558594E-2</c:v>
                </c:pt>
                <c:pt idx="19">
                  <c:v>6.1480760574340799E-2</c:v>
                </c:pt>
                <c:pt idx="20">
                  <c:v>6.6849946975707994E-2</c:v>
                </c:pt>
                <c:pt idx="21">
                  <c:v>0.115514516830444</c:v>
                </c:pt>
                <c:pt idx="22">
                  <c:v>7.03098773956298E-2</c:v>
                </c:pt>
                <c:pt idx="23">
                  <c:v>6.4925432205200195E-2</c:v>
                </c:pt>
                <c:pt idx="24">
                  <c:v>6.1975955963134703E-2</c:v>
                </c:pt>
                <c:pt idx="25">
                  <c:v>7.6554059982299805E-2</c:v>
                </c:pt>
                <c:pt idx="26">
                  <c:v>7.8490018844604395E-2</c:v>
                </c:pt>
                <c:pt idx="27">
                  <c:v>8.5628509521484306E-2</c:v>
                </c:pt>
                <c:pt idx="28">
                  <c:v>8.4757804870605399E-2</c:v>
                </c:pt>
                <c:pt idx="29">
                  <c:v>9.4485998153686496E-2</c:v>
                </c:pt>
                <c:pt idx="30">
                  <c:v>7.8809976577758706E-2</c:v>
                </c:pt>
                <c:pt idx="31">
                  <c:v>8.4592819213867104E-2</c:v>
                </c:pt>
                <c:pt idx="32">
                  <c:v>7.9361677169799805E-2</c:v>
                </c:pt>
                <c:pt idx="33">
                  <c:v>8.3599805831909096E-2</c:v>
                </c:pt>
                <c:pt idx="34">
                  <c:v>8.2626819610595703E-2</c:v>
                </c:pt>
                <c:pt idx="35">
                  <c:v>8.4700107574462793E-2</c:v>
                </c:pt>
                <c:pt idx="36">
                  <c:v>8.9899301528930595E-2</c:v>
                </c:pt>
                <c:pt idx="37">
                  <c:v>0.100185394287109</c:v>
                </c:pt>
                <c:pt idx="38">
                  <c:v>0.115388393402099</c:v>
                </c:pt>
                <c:pt idx="39">
                  <c:v>0.13289523124694799</c:v>
                </c:pt>
                <c:pt idx="40">
                  <c:v>0.16819190979003901</c:v>
                </c:pt>
                <c:pt idx="41">
                  <c:v>0.14145970344543399</c:v>
                </c:pt>
                <c:pt idx="42">
                  <c:v>0.127590656280517</c:v>
                </c:pt>
                <c:pt idx="43">
                  <c:v>0.113636970520019</c:v>
                </c:pt>
                <c:pt idx="44">
                  <c:v>0.14471769332885701</c:v>
                </c:pt>
                <c:pt idx="45">
                  <c:v>0.126962184906005</c:v>
                </c:pt>
                <c:pt idx="46">
                  <c:v>0.129608154296875</c:v>
                </c:pt>
                <c:pt idx="47">
                  <c:v>0.145241498947143</c:v>
                </c:pt>
                <c:pt idx="48">
                  <c:v>0.13774442672729401</c:v>
                </c:pt>
                <c:pt idx="49">
                  <c:v>0.14627313613891599</c:v>
                </c:pt>
                <c:pt idx="50">
                  <c:v>0.17058801651000899</c:v>
                </c:pt>
                <c:pt idx="51">
                  <c:v>0.15791130065917899</c:v>
                </c:pt>
                <c:pt idx="52">
                  <c:v>0.15853786468505801</c:v>
                </c:pt>
                <c:pt idx="53">
                  <c:v>0.16732335090637199</c:v>
                </c:pt>
                <c:pt idx="54">
                  <c:v>0.16944575309753401</c:v>
                </c:pt>
                <c:pt idx="55">
                  <c:v>0.18863844871520899</c:v>
                </c:pt>
                <c:pt idx="56">
                  <c:v>0.210609436035156</c:v>
                </c:pt>
                <c:pt idx="57">
                  <c:v>0.219613552093505</c:v>
                </c:pt>
                <c:pt idx="58">
                  <c:v>0.24421811103820801</c:v>
                </c:pt>
                <c:pt idx="59">
                  <c:v>0.20997500419616699</c:v>
                </c:pt>
                <c:pt idx="60">
                  <c:v>0.216770410537719</c:v>
                </c:pt>
                <c:pt idx="61">
                  <c:v>0.219001770019531</c:v>
                </c:pt>
                <c:pt idx="62">
                  <c:v>0.224997758865356</c:v>
                </c:pt>
                <c:pt idx="63">
                  <c:v>0.30022048950195301</c:v>
                </c:pt>
                <c:pt idx="64">
                  <c:v>0.26300001144409102</c:v>
                </c:pt>
                <c:pt idx="65">
                  <c:v>0.25500035285949701</c:v>
                </c:pt>
                <c:pt idx="66">
                  <c:v>0.25897431373596103</c:v>
                </c:pt>
                <c:pt idx="67">
                  <c:v>0.28699994087219199</c:v>
                </c:pt>
                <c:pt idx="68">
                  <c:v>0.28299975395202598</c:v>
                </c:pt>
                <c:pt idx="69">
                  <c:v>0.29799962043762201</c:v>
                </c:pt>
                <c:pt idx="70">
                  <c:v>0.31265974044799799</c:v>
                </c:pt>
                <c:pt idx="71">
                  <c:v>0.306999921798706</c:v>
                </c:pt>
                <c:pt idx="72">
                  <c:v>0.30560612678527799</c:v>
                </c:pt>
                <c:pt idx="73">
                  <c:v>0.34088897705078097</c:v>
                </c:pt>
                <c:pt idx="74">
                  <c:v>0.37218594551086398</c:v>
                </c:pt>
                <c:pt idx="75">
                  <c:v>0.37668013572692799</c:v>
                </c:pt>
                <c:pt idx="76">
                  <c:v>0.40804171562194802</c:v>
                </c:pt>
                <c:pt idx="77">
                  <c:v>0.430288076400756</c:v>
                </c:pt>
                <c:pt idx="78">
                  <c:v>0.40799760818481401</c:v>
                </c:pt>
                <c:pt idx="79">
                  <c:v>0.386765956878662</c:v>
                </c:pt>
                <c:pt idx="80">
                  <c:v>0.39230155944824202</c:v>
                </c:pt>
                <c:pt idx="81">
                  <c:v>0.407932758331298</c:v>
                </c:pt>
                <c:pt idx="82">
                  <c:v>0.40791416168212802</c:v>
                </c:pt>
                <c:pt idx="83">
                  <c:v>0.454689741134643</c:v>
                </c:pt>
                <c:pt idx="84">
                  <c:v>0.47078585624694802</c:v>
                </c:pt>
                <c:pt idx="85">
                  <c:v>0.48657941818237299</c:v>
                </c:pt>
                <c:pt idx="86">
                  <c:v>0.48540997505187899</c:v>
                </c:pt>
                <c:pt idx="87">
                  <c:v>0.47593498229980402</c:v>
                </c:pt>
                <c:pt idx="88">
                  <c:v>0.50206160545349099</c:v>
                </c:pt>
                <c:pt idx="89">
                  <c:v>0.51717925071716297</c:v>
                </c:pt>
                <c:pt idx="90">
                  <c:v>0.48093795776367099</c:v>
                </c:pt>
                <c:pt idx="91">
                  <c:v>0.51717877388000399</c:v>
                </c:pt>
                <c:pt idx="92">
                  <c:v>0.53377437591552701</c:v>
                </c:pt>
                <c:pt idx="93">
                  <c:v>0.56453013420104903</c:v>
                </c:pt>
                <c:pt idx="94">
                  <c:v>0.64314913749694802</c:v>
                </c:pt>
                <c:pt idx="95">
                  <c:v>0.64312362670898404</c:v>
                </c:pt>
                <c:pt idx="96">
                  <c:v>0.62750411033630304</c:v>
                </c:pt>
                <c:pt idx="97">
                  <c:v>0.76853299140930098</c:v>
                </c:pt>
                <c:pt idx="98">
                  <c:v>0.59571814537048295</c:v>
                </c:pt>
                <c:pt idx="99">
                  <c:v>0.67541146278381303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2-4C1F-B911-D9055CFBC91E}"/>
            </c:ext>
          </c:extLst>
        </c:ser>
        <c:ser>
          <c:idx val="5"/>
          <c:order val="4"/>
          <c:tx>
            <c:v>Densidade 100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RandomSearch100!$H$2:$H$101</c:f>
              <c:numCache>
                <c:formatCode>General</c:formatCode>
                <c:ptCount val="100"/>
                <c:pt idx="0">
                  <c:v>0</c:v>
                </c:pt>
                <c:pt idx="1">
                  <c:v>9.9992752075195291E-4</c:v>
                </c:pt>
                <c:pt idx="2">
                  <c:v>1.0111331939697201E-3</c:v>
                </c:pt>
                <c:pt idx="3">
                  <c:v>0</c:v>
                </c:pt>
                <c:pt idx="4">
                  <c:v>9.9945068359375E-4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1.0015964508056599E-3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1.0025501251220701E-3</c:v>
                </c:pt>
                <c:pt idx="13">
                  <c:v>1.01828575134277E-3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2.0275115966796801E-3</c:v>
                </c:pt>
                <c:pt idx="20">
                  <c:v>1.0080337524414E-3</c:v>
                </c:pt>
                <c:pt idx="21">
                  <c:v>9.8919868469238195E-4</c:v>
                </c:pt>
                <c:pt idx="22">
                  <c:v>9.6368789672851497E-4</c:v>
                </c:pt>
                <c:pt idx="23">
                  <c:v>9.8586082458496094E-4</c:v>
                </c:pt>
                <c:pt idx="24">
                  <c:v>1.0023117065429601E-3</c:v>
                </c:pt>
                <c:pt idx="25">
                  <c:v>9.9897384643554601E-4</c:v>
                </c:pt>
                <c:pt idx="26">
                  <c:v>1.007080078125E-3</c:v>
                </c:pt>
                <c:pt idx="27">
                  <c:v>9.9730491638183594E-4</c:v>
                </c:pt>
                <c:pt idx="28">
                  <c:v>1.0001659393310499E-3</c:v>
                </c:pt>
                <c:pt idx="29">
                  <c:v>9.9945068359375E-4</c:v>
                </c:pt>
                <c:pt idx="30">
                  <c:v>9.9015235900878906E-4</c:v>
                </c:pt>
                <c:pt idx="31">
                  <c:v>2.0034313201904201E-3</c:v>
                </c:pt>
                <c:pt idx="32">
                  <c:v>9.8943710327148394E-4</c:v>
                </c:pt>
                <c:pt idx="33">
                  <c:v>2.000093460083E-3</c:v>
                </c:pt>
                <c:pt idx="34">
                  <c:v>2.0079612731933498E-3</c:v>
                </c:pt>
                <c:pt idx="35">
                  <c:v>2.9945373535156198E-3</c:v>
                </c:pt>
                <c:pt idx="36">
                  <c:v>1.98602676391601E-3</c:v>
                </c:pt>
                <c:pt idx="37">
                  <c:v>2.000093460083E-3</c:v>
                </c:pt>
                <c:pt idx="38">
                  <c:v>1.9991397857665998E-3</c:v>
                </c:pt>
                <c:pt idx="39">
                  <c:v>3.00073623657226E-3</c:v>
                </c:pt>
                <c:pt idx="40">
                  <c:v>3.0000209808349601E-3</c:v>
                </c:pt>
                <c:pt idx="41">
                  <c:v>2.9976367950439401E-3</c:v>
                </c:pt>
                <c:pt idx="42">
                  <c:v>3.9999485015869097E-3</c:v>
                </c:pt>
                <c:pt idx="43">
                  <c:v>3.0004978179931602E-3</c:v>
                </c:pt>
                <c:pt idx="44">
                  <c:v>3.9854049682617101E-3</c:v>
                </c:pt>
                <c:pt idx="45">
                  <c:v>3.0002593994140599E-3</c:v>
                </c:pt>
                <c:pt idx="46">
                  <c:v>4.0001869201660104E-3</c:v>
                </c:pt>
                <c:pt idx="47">
                  <c:v>5.00082969665527E-3</c:v>
                </c:pt>
                <c:pt idx="48">
                  <c:v>1.09908580780029E-2</c:v>
                </c:pt>
                <c:pt idx="49">
                  <c:v>4.0004253387451102E-3</c:v>
                </c:pt>
                <c:pt idx="50">
                  <c:v>3.9994716644287101E-3</c:v>
                </c:pt>
                <c:pt idx="51">
                  <c:v>3.9997100830078099E-3</c:v>
                </c:pt>
                <c:pt idx="52">
                  <c:v>4.9982070922851502E-3</c:v>
                </c:pt>
                <c:pt idx="53">
                  <c:v>1.09980106353759E-2</c:v>
                </c:pt>
                <c:pt idx="54">
                  <c:v>5.9983730316162101E-3</c:v>
                </c:pt>
                <c:pt idx="55">
                  <c:v>5.9983730316162101E-3</c:v>
                </c:pt>
                <c:pt idx="56">
                  <c:v>8.0006122589111293E-3</c:v>
                </c:pt>
                <c:pt idx="57">
                  <c:v>6.99973106384277E-3</c:v>
                </c:pt>
                <c:pt idx="58">
                  <c:v>7.0006847381591797E-3</c:v>
                </c:pt>
                <c:pt idx="59">
                  <c:v>6.9999694824218698E-3</c:v>
                </c:pt>
                <c:pt idx="60">
                  <c:v>8.0265998840331997E-3</c:v>
                </c:pt>
                <c:pt idx="61">
                  <c:v>2.3000001907348602E-2</c:v>
                </c:pt>
                <c:pt idx="62">
                  <c:v>7.9989433288574201E-3</c:v>
                </c:pt>
                <c:pt idx="63">
                  <c:v>9.9992752075195295E-3</c:v>
                </c:pt>
                <c:pt idx="64">
                  <c:v>7.9967975616454991E-3</c:v>
                </c:pt>
                <c:pt idx="65">
                  <c:v>9.9720954895019497E-3</c:v>
                </c:pt>
                <c:pt idx="66">
                  <c:v>9.9997520446777292E-3</c:v>
                </c:pt>
                <c:pt idx="67">
                  <c:v>1.10008716583251E-2</c:v>
                </c:pt>
                <c:pt idx="68">
                  <c:v>1.10001564025878E-2</c:v>
                </c:pt>
                <c:pt idx="69">
                  <c:v>1.20074748992919E-2</c:v>
                </c:pt>
                <c:pt idx="70">
                  <c:v>1.19895935058593E-2</c:v>
                </c:pt>
                <c:pt idx="71">
                  <c:v>1.6236066818237301E-2</c:v>
                </c:pt>
                <c:pt idx="72">
                  <c:v>1.49993896484375E-2</c:v>
                </c:pt>
                <c:pt idx="73">
                  <c:v>1.8996238708496E-2</c:v>
                </c:pt>
                <c:pt idx="74">
                  <c:v>1.39997005462646E-2</c:v>
                </c:pt>
                <c:pt idx="75">
                  <c:v>1.39989852905273E-2</c:v>
                </c:pt>
                <c:pt idx="76">
                  <c:v>2.4637460708618102E-2</c:v>
                </c:pt>
                <c:pt idx="77">
                  <c:v>1.6027927398681599E-2</c:v>
                </c:pt>
                <c:pt idx="78">
                  <c:v>1.5639305114746E-2</c:v>
                </c:pt>
                <c:pt idx="79">
                  <c:v>1.56247615814208E-2</c:v>
                </c:pt>
                <c:pt idx="80">
                  <c:v>1.5625238418579102E-2</c:v>
                </c:pt>
                <c:pt idx="81">
                  <c:v>3.1746864318847601E-2</c:v>
                </c:pt>
                <c:pt idx="82">
                  <c:v>1.56247615814208E-2</c:v>
                </c:pt>
                <c:pt idx="83">
                  <c:v>1.56424045562744E-2</c:v>
                </c:pt>
                <c:pt idx="84">
                  <c:v>1.6060352325439401E-2</c:v>
                </c:pt>
                <c:pt idx="85">
                  <c:v>1.56254768371582E-2</c:v>
                </c:pt>
                <c:pt idx="86">
                  <c:v>1.56388282775878E-2</c:v>
                </c:pt>
                <c:pt idx="87">
                  <c:v>1.5637874603271401E-2</c:v>
                </c:pt>
                <c:pt idx="88">
                  <c:v>1.56493186950683E-2</c:v>
                </c:pt>
                <c:pt idx="89">
                  <c:v>1.56402587890625E-2</c:v>
                </c:pt>
                <c:pt idx="90">
                  <c:v>3.1235933303833001E-2</c:v>
                </c:pt>
                <c:pt idx="91">
                  <c:v>3.125E-2</c:v>
                </c:pt>
                <c:pt idx="92">
                  <c:v>3.1650304794311503E-2</c:v>
                </c:pt>
                <c:pt idx="93">
                  <c:v>3.1268596649169901E-2</c:v>
                </c:pt>
                <c:pt idx="94">
                  <c:v>3.1255960464477497E-2</c:v>
                </c:pt>
                <c:pt idx="95">
                  <c:v>1.56376361846923E-2</c:v>
                </c:pt>
                <c:pt idx="96">
                  <c:v>6.2448501586914E-2</c:v>
                </c:pt>
                <c:pt idx="97">
                  <c:v>3.1267642974853502E-2</c:v>
                </c:pt>
                <c:pt idx="98">
                  <c:v>5.8165788650512598E-2</c:v>
                </c:pt>
                <c:pt idx="99">
                  <c:v>4.68771457672119E-2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2-4C1F-B911-D9055CFBC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68351"/>
        <c:axId val="383668767"/>
      </c:lineChart>
      <c:catAx>
        <c:axId val="38366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Numero de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668767"/>
        <c:crosses val="autoZero"/>
        <c:auto val="1"/>
        <c:lblAlgn val="ctr"/>
        <c:lblOffset val="100"/>
        <c:noMultiLvlLbl val="0"/>
      </c:catAx>
      <c:valAx>
        <c:axId val="3836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6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por Vertice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Densidade 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'RandomSearch25'!$H$2:$H$101</c:f>
              <c:numCache>
                <c:formatCode>General</c:formatCode>
                <c:ptCount val="100"/>
                <c:pt idx="0">
                  <c:v>3.0305624008178701E-2</c:v>
                </c:pt>
                <c:pt idx="1">
                  <c:v>2.7977705001830999E-2</c:v>
                </c:pt>
                <c:pt idx="2">
                  <c:v>5.0059795379638602E-2</c:v>
                </c:pt>
                <c:pt idx="3">
                  <c:v>5.6098461151122998E-2</c:v>
                </c:pt>
                <c:pt idx="4">
                  <c:v>5.2286386489868102E-2</c:v>
                </c:pt>
                <c:pt idx="5">
                  <c:v>5.99997043609619E-2</c:v>
                </c:pt>
                <c:pt idx="6">
                  <c:v>2.69997119903564E-2</c:v>
                </c:pt>
                <c:pt idx="7">
                  <c:v>0.104945182800292</c:v>
                </c:pt>
                <c:pt idx="8">
                  <c:v>0.126980066299438</c:v>
                </c:pt>
                <c:pt idx="9">
                  <c:v>0.44629263877868602</c:v>
                </c:pt>
                <c:pt idx="10">
                  <c:v>0.55427503585815396</c:v>
                </c:pt>
                <c:pt idx="11">
                  <c:v>0.245601892471313</c:v>
                </c:pt>
                <c:pt idx="12">
                  <c:v>0.446949481964111</c:v>
                </c:pt>
                <c:pt idx="13">
                  <c:v>0.43200182914733798</c:v>
                </c:pt>
                <c:pt idx="14">
                  <c:v>0.45063900947570801</c:v>
                </c:pt>
                <c:pt idx="15">
                  <c:v>0.121593236923217</c:v>
                </c:pt>
                <c:pt idx="16">
                  <c:v>0.569091796875</c:v>
                </c:pt>
                <c:pt idx="17">
                  <c:v>0.67806625366210904</c:v>
                </c:pt>
                <c:pt idx="18">
                  <c:v>1.2269489765167201</c:v>
                </c:pt>
                <c:pt idx="19">
                  <c:v>1.33465099334716</c:v>
                </c:pt>
                <c:pt idx="20">
                  <c:v>0.82161283493041903</c:v>
                </c:pt>
                <c:pt idx="21">
                  <c:v>1.4872791767120299</c:v>
                </c:pt>
                <c:pt idx="22">
                  <c:v>1.51218938827514</c:v>
                </c:pt>
                <c:pt idx="23">
                  <c:v>2.2942075729370099</c:v>
                </c:pt>
                <c:pt idx="24">
                  <c:v>1.14855504035949</c:v>
                </c:pt>
                <c:pt idx="25">
                  <c:v>2.0273971557617099</c:v>
                </c:pt>
                <c:pt idx="26">
                  <c:v>2.4726264476776101</c:v>
                </c:pt>
                <c:pt idx="27">
                  <c:v>1.8995335102081199</c:v>
                </c:pt>
                <c:pt idx="28">
                  <c:v>1.9493608474731401</c:v>
                </c:pt>
                <c:pt idx="29">
                  <c:v>2.30363821983337</c:v>
                </c:pt>
                <c:pt idx="30">
                  <c:v>2.78405690193176</c:v>
                </c:pt>
                <c:pt idx="31">
                  <c:v>2.2260181903839098</c:v>
                </c:pt>
                <c:pt idx="32">
                  <c:v>2.0964097976684499</c:v>
                </c:pt>
                <c:pt idx="33">
                  <c:v>2.6710782051086399</c:v>
                </c:pt>
                <c:pt idx="34">
                  <c:v>3.4076652526855402</c:v>
                </c:pt>
                <c:pt idx="35">
                  <c:v>3.3624634742736799</c:v>
                </c:pt>
                <c:pt idx="36">
                  <c:v>2.492032289505</c:v>
                </c:pt>
                <c:pt idx="37">
                  <c:v>3.5125823020935001</c:v>
                </c:pt>
                <c:pt idx="38">
                  <c:v>3.5205013751983598</c:v>
                </c:pt>
                <c:pt idx="39">
                  <c:v>4.2443118095397896</c:v>
                </c:pt>
                <c:pt idx="40">
                  <c:v>4.8635954856872496</c:v>
                </c:pt>
                <c:pt idx="41">
                  <c:v>4.0558712482452304</c:v>
                </c:pt>
                <c:pt idx="42">
                  <c:v>4.40203762054443</c:v>
                </c:pt>
                <c:pt idx="43">
                  <c:v>3.5834188461303702</c:v>
                </c:pt>
                <c:pt idx="44">
                  <c:v>4.1386706829071001</c:v>
                </c:pt>
                <c:pt idx="45">
                  <c:v>4.5704104900360099</c:v>
                </c:pt>
                <c:pt idx="46">
                  <c:v>4.4519708156585596</c:v>
                </c:pt>
                <c:pt idx="47">
                  <c:v>4.8362448215484601</c:v>
                </c:pt>
                <c:pt idx="48">
                  <c:v>4.5405354499816797</c:v>
                </c:pt>
                <c:pt idx="49">
                  <c:v>5.3356025218963596</c:v>
                </c:pt>
                <c:pt idx="50">
                  <c:v>5.1826088428497297</c:v>
                </c:pt>
                <c:pt idx="51">
                  <c:v>6.5162210464477504</c:v>
                </c:pt>
                <c:pt idx="52">
                  <c:v>4.8352079391479403</c:v>
                </c:pt>
                <c:pt idx="53">
                  <c:v>6.7422165870666504</c:v>
                </c:pt>
                <c:pt idx="54">
                  <c:v>6.9761433601379297</c:v>
                </c:pt>
                <c:pt idx="55">
                  <c:v>7.1365575790405202</c:v>
                </c:pt>
                <c:pt idx="56">
                  <c:v>7.2867412567138601</c:v>
                </c:pt>
                <c:pt idx="57">
                  <c:v>7.8290443420410103</c:v>
                </c:pt>
                <c:pt idx="58">
                  <c:v>7.2428255081176696</c:v>
                </c:pt>
                <c:pt idx="59">
                  <c:v>7.5949444770812899</c:v>
                </c:pt>
                <c:pt idx="60">
                  <c:v>7.6812407970428396</c:v>
                </c:pt>
                <c:pt idx="61">
                  <c:v>8.2145323753356898</c:v>
                </c:pt>
                <c:pt idx="62">
                  <c:v>7.6484270095825098</c:v>
                </c:pt>
                <c:pt idx="63">
                  <c:v>8.54819655418396</c:v>
                </c:pt>
                <c:pt idx="64">
                  <c:v>8.3482909202575595</c:v>
                </c:pt>
                <c:pt idx="65">
                  <c:v>10.8177032470703</c:v>
                </c:pt>
                <c:pt idx="66">
                  <c:v>6.6805005073547301</c:v>
                </c:pt>
                <c:pt idx="67">
                  <c:v>8.7853579521179199</c:v>
                </c:pt>
                <c:pt idx="68">
                  <c:v>10.9625957012176</c:v>
                </c:pt>
                <c:pt idx="69">
                  <c:v>11.4860298633575</c:v>
                </c:pt>
                <c:pt idx="70">
                  <c:v>9.8422131538391096</c:v>
                </c:pt>
                <c:pt idx="71">
                  <c:v>11.9010696411132</c:v>
                </c:pt>
                <c:pt idx="72">
                  <c:v>9.2435986995697004</c:v>
                </c:pt>
                <c:pt idx="73">
                  <c:v>10.4407312870025</c:v>
                </c:pt>
                <c:pt idx="74">
                  <c:v>12.05331158638</c:v>
                </c:pt>
                <c:pt idx="75">
                  <c:v>12.993484020233099</c:v>
                </c:pt>
                <c:pt idx="76">
                  <c:v>12.667260646820001</c:v>
                </c:pt>
                <c:pt idx="77">
                  <c:v>13.1965081691741</c:v>
                </c:pt>
                <c:pt idx="78">
                  <c:v>13.0275788307189</c:v>
                </c:pt>
                <c:pt idx="79">
                  <c:v>13.7632412910461</c:v>
                </c:pt>
                <c:pt idx="80">
                  <c:v>13.3529708385467</c:v>
                </c:pt>
                <c:pt idx="81">
                  <c:v>11.6982066631317</c:v>
                </c:pt>
                <c:pt idx="82">
                  <c:v>14.477031707763601</c:v>
                </c:pt>
                <c:pt idx="83">
                  <c:v>14.9257681369781</c:v>
                </c:pt>
                <c:pt idx="84">
                  <c:v>17.279799938201901</c:v>
                </c:pt>
                <c:pt idx="85">
                  <c:v>16.007125616073601</c:v>
                </c:pt>
                <c:pt idx="86">
                  <c:v>14.3836965560913</c:v>
                </c:pt>
                <c:pt idx="87">
                  <c:v>15.6336443424224</c:v>
                </c:pt>
                <c:pt idx="88">
                  <c:v>15.262648820877001</c:v>
                </c:pt>
                <c:pt idx="89">
                  <c:v>16.1728355884552</c:v>
                </c:pt>
                <c:pt idx="90">
                  <c:v>16.3852362632751</c:v>
                </c:pt>
                <c:pt idx="91">
                  <c:v>17.572473049163801</c:v>
                </c:pt>
                <c:pt idx="92">
                  <c:v>19.071013927459699</c:v>
                </c:pt>
                <c:pt idx="93">
                  <c:v>20.239196062087998</c:v>
                </c:pt>
                <c:pt idx="94">
                  <c:v>18.027039527892999</c:v>
                </c:pt>
                <c:pt idx="95">
                  <c:v>20.850462913513098</c:v>
                </c:pt>
                <c:pt idx="96">
                  <c:v>20.238344669341998</c:v>
                </c:pt>
                <c:pt idx="97">
                  <c:v>20.955982685089101</c:v>
                </c:pt>
                <c:pt idx="98">
                  <c:v>17.8275532722473</c:v>
                </c:pt>
                <c:pt idx="99">
                  <c:v>19.8270888328552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6-4F5F-88C3-49ED457739EA}"/>
            </c:ext>
          </c:extLst>
        </c:ser>
        <c:ser>
          <c:idx val="3"/>
          <c:order val="1"/>
          <c:tx>
            <c:v>Densidade 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'RandomSearch50'!$H$2:$H$101</c:f>
              <c:numCache>
                <c:formatCode>General</c:formatCode>
                <c:ptCount val="100"/>
                <c:pt idx="0">
                  <c:v>3.9995908737182603E-2</c:v>
                </c:pt>
                <c:pt idx="1">
                  <c:v>2.7990579605102501E-2</c:v>
                </c:pt>
                <c:pt idx="2">
                  <c:v>2.7999162673950102E-2</c:v>
                </c:pt>
                <c:pt idx="3">
                  <c:v>2.6994705200195299E-2</c:v>
                </c:pt>
                <c:pt idx="4">
                  <c:v>2.6999235153198201E-2</c:v>
                </c:pt>
                <c:pt idx="5">
                  <c:v>2.60004997253417E-2</c:v>
                </c:pt>
                <c:pt idx="6">
                  <c:v>2.5998830795287999E-2</c:v>
                </c:pt>
                <c:pt idx="7">
                  <c:v>2.7003526687622001E-2</c:v>
                </c:pt>
                <c:pt idx="8">
                  <c:v>2.7998208999633699E-2</c:v>
                </c:pt>
                <c:pt idx="9">
                  <c:v>2.9001235961914E-2</c:v>
                </c:pt>
                <c:pt idx="10">
                  <c:v>2.90007591247558E-2</c:v>
                </c:pt>
                <c:pt idx="11">
                  <c:v>6.5755844116210896E-2</c:v>
                </c:pt>
                <c:pt idx="12">
                  <c:v>3.01635265350341E-2</c:v>
                </c:pt>
                <c:pt idx="13">
                  <c:v>8.5354804992675698E-2</c:v>
                </c:pt>
                <c:pt idx="14">
                  <c:v>3.7005186080932603E-2</c:v>
                </c:pt>
                <c:pt idx="15">
                  <c:v>4.5003652572631801E-2</c:v>
                </c:pt>
                <c:pt idx="16">
                  <c:v>0.149124860763549</c:v>
                </c:pt>
                <c:pt idx="17">
                  <c:v>0.15946507453918399</c:v>
                </c:pt>
                <c:pt idx="18">
                  <c:v>0.18006014823913499</c:v>
                </c:pt>
                <c:pt idx="19">
                  <c:v>0.18788337707519501</c:v>
                </c:pt>
                <c:pt idx="20">
                  <c:v>0.22697377204895</c:v>
                </c:pt>
                <c:pt idx="21">
                  <c:v>0.24492120742797799</c:v>
                </c:pt>
                <c:pt idx="22">
                  <c:v>0.27585625648498502</c:v>
                </c:pt>
                <c:pt idx="23">
                  <c:v>0.29318332672119102</c:v>
                </c:pt>
                <c:pt idx="24">
                  <c:v>0.31269216537475503</c:v>
                </c:pt>
                <c:pt idx="25">
                  <c:v>0.348911523818969</c:v>
                </c:pt>
                <c:pt idx="26">
                  <c:v>5.80487251281738E-2</c:v>
                </c:pt>
                <c:pt idx="27">
                  <c:v>0.40354728698730402</c:v>
                </c:pt>
                <c:pt idx="28">
                  <c:v>0.47062349319458002</c:v>
                </c:pt>
                <c:pt idx="29">
                  <c:v>0.466497182846069</c:v>
                </c:pt>
                <c:pt idx="30">
                  <c:v>0.47365856170654203</c:v>
                </c:pt>
                <c:pt idx="31">
                  <c:v>0.49490880966186501</c:v>
                </c:pt>
                <c:pt idx="32">
                  <c:v>8.3353281021118095E-2</c:v>
                </c:pt>
                <c:pt idx="33">
                  <c:v>7.0866584777832003E-2</c:v>
                </c:pt>
                <c:pt idx="34">
                  <c:v>0.56589818000793402</c:v>
                </c:pt>
                <c:pt idx="35">
                  <c:v>0.60782527923583896</c:v>
                </c:pt>
                <c:pt idx="36">
                  <c:v>0.6290864944458</c:v>
                </c:pt>
                <c:pt idx="37">
                  <c:v>0.66531038284301702</c:v>
                </c:pt>
                <c:pt idx="38">
                  <c:v>0.70295238494873002</c:v>
                </c:pt>
                <c:pt idx="39">
                  <c:v>0.70114469528198198</c:v>
                </c:pt>
                <c:pt idx="40">
                  <c:v>0.74089908599853505</c:v>
                </c:pt>
                <c:pt idx="41">
                  <c:v>0.758739233016967</c:v>
                </c:pt>
                <c:pt idx="42">
                  <c:v>0.80276703834533603</c:v>
                </c:pt>
                <c:pt idx="43">
                  <c:v>0.81306576728820801</c:v>
                </c:pt>
                <c:pt idx="44">
                  <c:v>0.84722661972045898</c:v>
                </c:pt>
                <c:pt idx="45">
                  <c:v>0.86815953254699696</c:v>
                </c:pt>
                <c:pt idx="46">
                  <c:v>0.89199590682983398</c:v>
                </c:pt>
                <c:pt idx="47">
                  <c:v>0.931779384613037</c:v>
                </c:pt>
                <c:pt idx="48">
                  <c:v>0.96986937522888095</c:v>
                </c:pt>
                <c:pt idx="49">
                  <c:v>1.0646679401397701</c:v>
                </c:pt>
                <c:pt idx="50">
                  <c:v>1.00622582435607</c:v>
                </c:pt>
                <c:pt idx="51">
                  <c:v>1.0220744609832699</c:v>
                </c:pt>
                <c:pt idx="52">
                  <c:v>1.07641553878784</c:v>
                </c:pt>
                <c:pt idx="53">
                  <c:v>1.19944024085998</c:v>
                </c:pt>
                <c:pt idx="54">
                  <c:v>1.15325856208801</c:v>
                </c:pt>
                <c:pt idx="55">
                  <c:v>1.1824479103088299</c:v>
                </c:pt>
                <c:pt idx="56">
                  <c:v>1.20925569534301</c:v>
                </c:pt>
                <c:pt idx="57">
                  <c:v>1.21092081069946</c:v>
                </c:pt>
                <c:pt idx="58">
                  <c:v>1.2404811382293699</c:v>
                </c:pt>
                <c:pt idx="59">
                  <c:v>1.2814860343933101</c:v>
                </c:pt>
                <c:pt idx="60">
                  <c:v>1.6032137870788501</c:v>
                </c:pt>
                <c:pt idx="61">
                  <c:v>1.34698581695556</c:v>
                </c:pt>
                <c:pt idx="62">
                  <c:v>1.4434719085693299</c:v>
                </c:pt>
                <c:pt idx="63">
                  <c:v>1.5022501945495601</c:v>
                </c:pt>
                <c:pt idx="64">
                  <c:v>1.8692998886108301</c:v>
                </c:pt>
                <c:pt idx="65">
                  <c:v>1.5457084178924501</c:v>
                </c:pt>
                <c:pt idx="66">
                  <c:v>3.0807242393493599</c:v>
                </c:pt>
                <c:pt idx="67">
                  <c:v>1.8565771579742401</c:v>
                </c:pt>
                <c:pt idx="68">
                  <c:v>2.09419345855712</c:v>
                </c:pt>
                <c:pt idx="69">
                  <c:v>3.2615551948547301</c:v>
                </c:pt>
                <c:pt idx="70">
                  <c:v>1.9592976570129299</c:v>
                </c:pt>
                <c:pt idx="71">
                  <c:v>3.3808448314666699</c:v>
                </c:pt>
                <c:pt idx="72">
                  <c:v>2.2104647159576398</c:v>
                </c:pt>
                <c:pt idx="73">
                  <c:v>3.5266451835632302</c:v>
                </c:pt>
                <c:pt idx="74">
                  <c:v>3.50111627578735</c:v>
                </c:pt>
                <c:pt idx="75">
                  <c:v>3.5557973384857098</c:v>
                </c:pt>
                <c:pt idx="76">
                  <c:v>3.6533961296081499</c:v>
                </c:pt>
                <c:pt idx="77">
                  <c:v>3.7480876445770201</c:v>
                </c:pt>
                <c:pt idx="78">
                  <c:v>3.7492070198059002</c:v>
                </c:pt>
                <c:pt idx="79">
                  <c:v>3.79199886322021</c:v>
                </c:pt>
                <c:pt idx="80">
                  <c:v>3.91919589042663</c:v>
                </c:pt>
                <c:pt idx="81">
                  <c:v>3.9686701297760001</c:v>
                </c:pt>
                <c:pt idx="82">
                  <c:v>3.99691534042358</c:v>
                </c:pt>
                <c:pt idx="83">
                  <c:v>4.0280563831329301</c:v>
                </c:pt>
                <c:pt idx="84">
                  <c:v>4.0980646610260001</c:v>
                </c:pt>
                <c:pt idx="85">
                  <c:v>4.2127304077148402</c:v>
                </c:pt>
                <c:pt idx="86">
                  <c:v>2.3506100177764799</c:v>
                </c:pt>
                <c:pt idx="87">
                  <c:v>4.31532859802246</c:v>
                </c:pt>
                <c:pt idx="88">
                  <c:v>4.3783144950866699</c:v>
                </c:pt>
                <c:pt idx="89">
                  <c:v>4.5792732238769496</c:v>
                </c:pt>
                <c:pt idx="90">
                  <c:v>4.5419378280639604</c:v>
                </c:pt>
                <c:pt idx="91">
                  <c:v>4.6052901744842503</c:v>
                </c:pt>
                <c:pt idx="92">
                  <c:v>4.6690223217010498</c:v>
                </c:pt>
                <c:pt idx="93">
                  <c:v>4.6782329082488996</c:v>
                </c:pt>
                <c:pt idx="94">
                  <c:v>4.8799383640289298</c:v>
                </c:pt>
                <c:pt idx="95">
                  <c:v>4.9697568416595397</c:v>
                </c:pt>
                <c:pt idx="96">
                  <c:v>4.8395063877105704</c:v>
                </c:pt>
                <c:pt idx="97">
                  <c:v>4.9290294647216797</c:v>
                </c:pt>
                <c:pt idx="98">
                  <c:v>5.1009626388549796</c:v>
                </c:pt>
                <c:pt idx="99">
                  <c:v>5.1658394336700404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A6-4F5F-88C3-49ED457739EA}"/>
            </c:ext>
          </c:extLst>
        </c:ser>
        <c:ser>
          <c:idx val="4"/>
          <c:order val="2"/>
          <c:tx>
            <c:v>Densidade 75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RandomSearch75!$H$2:$H$101</c:f>
              <c:numCache>
                <c:formatCode>General</c:formatCode>
                <c:ptCount val="100"/>
                <c:pt idx="0">
                  <c:v>0</c:v>
                </c:pt>
                <c:pt idx="1">
                  <c:v>2.89912223815917E-2</c:v>
                </c:pt>
                <c:pt idx="2">
                  <c:v>0</c:v>
                </c:pt>
                <c:pt idx="3">
                  <c:v>0</c:v>
                </c:pt>
                <c:pt idx="4">
                  <c:v>2.88281440734863E-2</c:v>
                </c:pt>
                <c:pt idx="5">
                  <c:v>0</c:v>
                </c:pt>
                <c:pt idx="6">
                  <c:v>0</c:v>
                </c:pt>
                <c:pt idx="7">
                  <c:v>9.8228454589843707E-4</c:v>
                </c:pt>
                <c:pt idx="8">
                  <c:v>2.9618501663208001E-2</c:v>
                </c:pt>
                <c:pt idx="9">
                  <c:v>3.02982330322265E-2</c:v>
                </c:pt>
                <c:pt idx="10">
                  <c:v>3.1320333480834898E-2</c:v>
                </c:pt>
                <c:pt idx="11">
                  <c:v>1.0077953338622999E-3</c:v>
                </c:pt>
                <c:pt idx="12">
                  <c:v>0</c:v>
                </c:pt>
                <c:pt idx="13">
                  <c:v>3.5341739654541002E-2</c:v>
                </c:pt>
                <c:pt idx="14">
                  <c:v>6.2528848648071206E-2</c:v>
                </c:pt>
                <c:pt idx="15">
                  <c:v>5.63812255859375E-2</c:v>
                </c:pt>
                <c:pt idx="16">
                  <c:v>5.9532165527343701E-2</c:v>
                </c:pt>
                <c:pt idx="17">
                  <c:v>0</c:v>
                </c:pt>
                <c:pt idx="18">
                  <c:v>6.5154075622558594E-2</c:v>
                </c:pt>
                <c:pt idx="19">
                  <c:v>6.1480760574340799E-2</c:v>
                </c:pt>
                <c:pt idx="20">
                  <c:v>6.6849946975707994E-2</c:v>
                </c:pt>
                <c:pt idx="21">
                  <c:v>0.115514516830444</c:v>
                </c:pt>
                <c:pt idx="22">
                  <c:v>7.03098773956298E-2</c:v>
                </c:pt>
                <c:pt idx="23">
                  <c:v>6.4925432205200195E-2</c:v>
                </c:pt>
                <c:pt idx="24">
                  <c:v>6.1975955963134703E-2</c:v>
                </c:pt>
                <c:pt idx="25">
                  <c:v>7.6554059982299805E-2</c:v>
                </c:pt>
                <c:pt idx="26">
                  <c:v>7.8490018844604395E-2</c:v>
                </c:pt>
                <c:pt idx="27">
                  <c:v>8.5628509521484306E-2</c:v>
                </c:pt>
                <c:pt idx="28">
                  <c:v>8.4757804870605399E-2</c:v>
                </c:pt>
                <c:pt idx="29">
                  <c:v>9.4485998153686496E-2</c:v>
                </c:pt>
                <c:pt idx="30">
                  <c:v>7.8809976577758706E-2</c:v>
                </c:pt>
                <c:pt idx="31">
                  <c:v>8.4592819213867104E-2</c:v>
                </c:pt>
                <c:pt idx="32">
                  <c:v>7.9361677169799805E-2</c:v>
                </c:pt>
                <c:pt idx="33">
                  <c:v>8.3599805831909096E-2</c:v>
                </c:pt>
                <c:pt idx="34">
                  <c:v>8.2626819610595703E-2</c:v>
                </c:pt>
                <c:pt idx="35">
                  <c:v>8.4700107574462793E-2</c:v>
                </c:pt>
                <c:pt idx="36">
                  <c:v>8.9899301528930595E-2</c:v>
                </c:pt>
                <c:pt idx="37">
                  <c:v>0.100185394287109</c:v>
                </c:pt>
                <c:pt idx="38">
                  <c:v>0.115388393402099</c:v>
                </c:pt>
                <c:pt idx="39">
                  <c:v>0.13289523124694799</c:v>
                </c:pt>
                <c:pt idx="40">
                  <c:v>0.16819190979003901</c:v>
                </c:pt>
                <c:pt idx="41">
                  <c:v>0.14145970344543399</c:v>
                </c:pt>
                <c:pt idx="42">
                  <c:v>0.127590656280517</c:v>
                </c:pt>
                <c:pt idx="43">
                  <c:v>0.113636970520019</c:v>
                </c:pt>
                <c:pt idx="44">
                  <c:v>0.14471769332885701</c:v>
                </c:pt>
                <c:pt idx="45">
                  <c:v>0.126962184906005</c:v>
                </c:pt>
                <c:pt idx="46">
                  <c:v>0.129608154296875</c:v>
                </c:pt>
                <c:pt idx="47">
                  <c:v>0.145241498947143</c:v>
                </c:pt>
                <c:pt idx="48">
                  <c:v>0.13774442672729401</c:v>
                </c:pt>
                <c:pt idx="49">
                  <c:v>0.14627313613891599</c:v>
                </c:pt>
                <c:pt idx="50">
                  <c:v>0.17058801651000899</c:v>
                </c:pt>
                <c:pt idx="51">
                  <c:v>0.15791130065917899</c:v>
                </c:pt>
                <c:pt idx="52">
                  <c:v>0.15853786468505801</c:v>
                </c:pt>
                <c:pt idx="53">
                  <c:v>0.16732335090637199</c:v>
                </c:pt>
                <c:pt idx="54">
                  <c:v>0.16944575309753401</c:v>
                </c:pt>
                <c:pt idx="55">
                  <c:v>0.18863844871520899</c:v>
                </c:pt>
                <c:pt idx="56">
                  <c:v>0.210609436035156</c:v>
                </c:pt>
                <c:pt idx="57">
                  <c:v>0.219613552093505</c:v>
                </c:pt>
                <c:pt idx="58">
                  <c:v>0.24421811103820801</c:v>
                </c:pt>
                <c:pt idx="59">
                  <c:v>0.20997500419616699</c:v>
                </c:pt>
                <c:pt idx="60">
                  <c:v>0.216770410537719</c:v>
                </c:pt>
                <c:pt idx="61">
                  <c:v>0.219001770019531</c:v>
                </c:pt>
                <c:pt idx="62">
                  <c:v>0.224997758865356</c:v>
                </c:pt>
                <c:pt idx="63">
                  <c:v>0.30022048950195301</c:v>
                </c:pt>
                <c:pt idx="64">
                  <c:v>0.26300001144409102</c:v>
                </c:pt>
                <c:pt idx="65">
                  <c:v>0.25500035285949701</c:v>
                </c:pt>
                <c:pt idx="66">
                  <c:v>0.25897431373596103</c:v>
                </c:pt>
                <c:pt idx="67">
                  <c:v>0.28699994087219199</c:v>
                </c:pt>
                <c:pt idx="68">
                  <c:v>0.28299975395202598</c:v>
                </c:pt>
                <c:pt idx="69">
                  <c:v>0.29799962043762201</c:v>
                </c:pt>
                <c:pt idx="70">
                  <c:v>0.31265974044799799</c:v>
                </c:pt>
                <c:pt idx="71">
                  <c:v>0.306999921798706</c:v>
                </c:pt>
                <c:pt idx="72">
                  <c:v>0.30560612678527799</c:v>
                </c:pt>
                <c:pt idx="73">
                  <c:v>0.34088897705078097</c:v>
                </c:pt>
                <c:pt idx="74">
                  <c:v>0.37218594551086398</c:v>
                </c:pt>
                <c:pt idx="75">
                  <c:v>0.37668013572692799</c:v>
                </c:pt>
                <c:pt idx="76">
                  <c:v>0.40804171562194802</c:v>
                </c:pt>
                <c:pt idx="77">
                  <c:v>0.430288076400756</c:v>
                </c:pt>
                <c:pt idx="78">
                  <c:v>0.40799760818481401</c:v>
                </c:pt>
                <c:pt idx="79">
                  <c:v>0.386765956878662</c:v>
                </c:pt>
                <c:pt idx="80">
                  <c:v>0.39230155944824202</c:v>
                </c:pt>
                <c:pt idx="81">
                  <c:v>0.407932758331298</c:v>
                </c:pt>
                <c:pt idx="82">
                  <c:v>0.40791416168212802</c:v>
                </c:pt>
                <c:pt idx="83">
                  <c:v>0.454689741134643</c:v>
                </c:pt>
                <c:pt idx="84">
                  <c:v>0.47078585624694802</c:v>
                </c:pt>
                <c:pt idx="85">
                  <c:v>0.48657941818237299</c:v>
                </c:pt>
                <c:pt idx="86">
                  <c:v>0.48540997505187899</c:v>
                </c:pt>
                <c:pt idx="87">
                  <c:v>0.47593498229980402</c:v>
                </c:pt>
                <c:pt idx="88">
                  <c:v>0.50206160545349099</c:v>
                </c:pt>
                <c:pt idx="89">
                  <c:v>0.51717925071716297</c:v>
                </c:pt>
                <c:pt idx="90">
                  <c:v>0.48093795776367099</c:v>
                </c:pt>
                <c:pt idx="91">
                  <c:v>0.51717877388000399</c:v>
                </c:pt>
                <c:pt idx="92">
                  <c:v>0.53377437591552701</c:v>
                </c:pt>
                <c:pt idx="93">
                  <c:v>0.56453013420104903</c:v>
                </c:pt>
                <c:pt idx="94">
                  <c:v>0.64314913749694802</c:v>
                </c:pt>
                <c:pt idx="95">
                  <c:v>0.64312362670898404</c:v>
                </c:pt>
                <c:pt idx="96">
                  <c:v>0.62750411033630304</c:v>
                </c:pt>
                <c:pt idx="97">
                  <c:v>0.76853299140930098</c:v>
                </c:pt>
                <c:pt idx="98">
                  <c:v>0.59571814537048295</c:v>
                </c:pt>
                <c:pt idx="99">
                  <c:v>0.67541146278381303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A6-4F5F-88C3-49ED457739EA}"/>
            </c:ext>
          </c:extLst>
        </c:ser>
        <c:ser>
          <c:idx val="5"/>
          <c:order val="3"/>
          <c:tx>
            <c:v>Densidade 100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RandomSearch100!$H$2:$H$101</c:f>
              <c:numCache>
                <c:formatCode>General</c:formatCode>
                <c:ptCount val="100"/>
                <c:pt idx="0">
                  <c:v>0</c:v>
                </c:pt>
                <c:pt idx="1">
                  <c:v>9.9992752075195291E-4</c:v>
                </c:pt>
                <c:pt idx="2">
                  <c:v>1.0111331939697201E-3</c:v>
                </c:pt>
                <c:pt idx="3">
                  <c:v>0</c:v>
                </c:pt>
                <c:pt idx="4">
                  <c:v>9.9945068359375E-4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1.0015964508056599E-3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1.0025501251220701E-3</c:v>
                </c:pt>
                <c:pt idx="13">
                  <c:v>1.01828575134277E-3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2.0275115966796801E-3</c:v>
                </c:pt>
                <c:pt idx="20">
                  <c:v>1.0080337524414E-3</c:v>
                </c:pt>
                <c:pt idx="21">
                  <c:v>9.8919868469238195E-4</c:v>
                </c:pt>
                <c:pt idx="22">
                  <c:v>9.6368789672851497E-4</c:v>
                </c:pt>
                <c:pt idx="23">
                  <c:v>9.8586082458496094E-4</c:v>
                </c:pt>
                <c:pt idx="24">
                  <c:v>1.0023117065429601E-3</c:v>
                </c:pt>
                <c:pt idx="25">
                  <c:v>9.9897384643554601E-4</c:v>
                </c:pt>
                <c:pt idx="26">
                  <c:v>1.007080078125E-3</c:v>
                </c:pt>
                <c:pt idx="27">
                  <c:v>9.9730491638183594E-4</c:v>
                </c:pt>
                <c:pt idx="28">
                  <c:v>1.0001659393310499E-3</c:v>
                </c:pt>
                <c:pt idx="29">
                  <c:v>9.9945068359375E-4</c:v>
                </c:pt>
                <c:pt idx="30">
                  <c:v>9.9015235900878906E-4</c:v>
                </c:pt>
                <c:pt idx="31">
                  <c:v>2.0034313201904201E-3</c:v>
                </c:pt>
                <c:pt idx="32">
                  <c:v>9.8943710327148394E-4</c:v>
                </c:pt>
                <c:pt idx="33">
                  <c:v>2.000093460083E-3</c:v>
                </c:pt>
                <c:pt idx="34">
                  <c:v>2.0079612731933498E-3</c:v>
                </c:pt>
                <c:pt idx="35">
                  <c:v>2.9945373535156198E-3</c:v>
                </c:pt>
                <c:pt idx="36">
                  <c:v>1.98602676391601E-3</c:v>
                </c:pt>
                <c:pt idx="37">
                  <c:v>2.000093460083E-3</c:v>
                </c:pt>
                <c:pt idx="38">
                  <c:v>1.9991397857665998E-3</c:v>
                </c:pt>
                <c:pt idx="39">
                  <c:v>3.00073623657226E-3</c:v>
                </c:pt>
                <c:pt idx="40">
                  <c:v>3.0000209808349601E-3</c:v>
                </c:pt>
                <c:pt idx="41">
                  <c:v>2.9976367950439401E-3</c:v>
                </c:pt>
                <c:pt idx="42">
                  <c:v>3.9999485015869097E-3</c:v>
                </c:pt>
                <c:pt idx="43">
                  <c:v>3.0004978179931602E-3</c:v>
                </c:pt>
                <c:pt idx="44">
                  <c:v>3.9854049682617101E-3</c:v>
                </c:pt>
                <c:pt idx="45">
                  <c:v>3.0002593994140599E-3</c:v>
                </c:pt>
                <c:pt idx="46">
                  <c:v>4.0001869201660104E-3</c:v>
                </c:pt>
                <c:pt idx="47">
                  <c:v>5.00082969665527E-3</c:v>
                </c:pt>
                <c:pt idx="48">
                  <c:v>1.09908580780029E-2</c:v>
                </c:pt>
                <c:pt idx="49">
                  <c:v>4.0004253387451102E-3</c:v>
                </c:pt>
                <c:pt idx="50">
                  <c:v>3.9994716644287101E-3</c:v>
                </c:pt>
                <c:pt idx="51">
                  <c:v>3.9997100830078099E-3</c:v>
                </c:pt>
                <c:pt idx="52">
                  <c:v>4.9982070922851502E-3</c:v>
                </c:pt>
                <c:pt idx="53">
                  <c:v>1.09980106353759E-2</c:v>
                </c:pt>
                <c:pt idx="54">
                  <c:v>5.9983730316162101E-3</c:v>
                </c:pt>
                <c:pt idx="55">
                  <c:v>5.9983730316162101E-3</c:v>
                </c:pt>
                <c:pt idx="56">
                  <c:v>8.0006122589111293E-3</c:v>
                </c:pt>
                <c:pt idx="57">
                  <c:v>6.99973106384277E-3</c:v>
                </c:pt>
                <c:pt idx="58">
                  <c:v>7.0006847381591797E-3</c:v>
                </c:pt>
                <c:pt idx="59">
                  <c:v>6.9999694824218698E-3</c:v>
                </c:pt>
                <c:pt idx="60">
                  <c:v>8.0265998840331997E-3</c:v>
                </c:pt>
                <c:pt idx="61">
                  <c:v>2.3000001907348602E-2</c:v>
                </c:pt>
                <c:pt idx="62">
                  <c:v>7.9989433288574201E-3</c:v>
                </c:pt>
                <c:pt idx="63">
                  <c:v>9.9992752075195295E-3</c:v>
                </c:pt>
                <c:pt idx="64">
                  <c:v>7.9967975616454991E-3</c:v>
                </c:pt>
                <c:pt idx="65">
                  <c:v>9.9720954895019497E-3</c:v>
                </c:pt>
                <c:pt idx="66">
                  <c:v>9.9997520446777292E-3</c:v>
                </c:pt>
                <c:pt idx="67">
                  <c:v>1.10008716583251E-2</c:v>
                </c:pt>
                <c:pt idx="68">
                  <c:v>1.10001564025878E-2</c:v>
                </c:pt>
                <c:pt idx="69">
                  <c:v>1.20074748992919E-2</c:v>
                </c:pt>
                <c:pt idx="70">
                  <c:v>1.19895935058593E-2</c:v>
                </c:pt>
                <c:pt idx="71">
                  <c:v>1.6236066818237301E-2</c:v>
                </c:pt>
                <c:pt idx="72">
                  <c:v>1.49993896484375E-2</c:v>
                </c:pt>
                <c:pt idx="73">
                  <c:v>1.8996238708496E-2</c:v>
                </c:pt>
                <c:pt idx="74">
                  <c:v>1.39997005462646E-2</c:v>
                </c:pt>
                <c:pt idx="75">
                  <c:v>1.39989852905273E-2</c:v>
                </c:pt>
                <c:pt idx="76">
                  <c:v>2.4637460708618102E-2</c:v>
                </c:pt>
                <c:pt idx="77">
                  <c:v>1.6027927398681599E-2</c:v>
                </c:pt>
                <c:pt idx="78">
                  <c:v>1.5639305114746E-2</c:v>
                </c:pt>
                <c:pt idx="79">
                  <c:v>1.56247615814208E-2</c:v>
                </c:pt>
                <c:pt idx="80">
                  <c:v>1.5625238418579102E-2</c:v>
                </c:pt>
                <c:pt idx="81">
                  <c:v>3.1746864318847601E-2</c:v>
                </c:pt>
                <c:pt idx="82">
                  <c:v>1.56247615814208E-2</c:v>
                </c:pt>
                <c:pt idx="83">
                  <c:v>1.56424045562744E-2</c:v>
                </c:pt>
                <c:pt idx="84">
                  <c:v>1.6060352325439401E-2</c:v>
                </c:pt>
                <c:pt idx="85">
                  <c:v>1.56254768371582E-2</c:v>
                </c:pt>
                <c:pt idx="86">
                  <c:v>1.56388282775878E-2</c:v>
                </c:pt>
                <c:pt idx="87">
                  <c:v>1.5637874603271401E-2</c:v>
                </c:pt>
                <c:pt idx="88">
                  <c:v>1.56493186950683E-2</c:v>
                </c:pt>
                <c:pt idx="89">
                  <c:v>1.56402587890625E-2</c:v>
                </c:pt>
                <c:pt idx="90">
                  <c:v>3.1235933303833001E-2</c:v>
                </c:pt>
                <c:pt idx="91">
                  <c:v>3.125E-2</c:v>
                </c:pt>
                <c:pt idx="92">
                  <c:v>3.1650304794311503E-2</c:v>
                </c:pt>
                <c:pt idx="93">
                  <c:v>3.1268596649169901E-2</c:v>
                </c:pt>
                <c:pt idx="94">
                  <c:v>3.1255960464477497E-2</c:v>
                </c:pt>
                <c:pt idx="95">
                  <c:v>1.56376361846923E-2</c:v>
                </c:pt>
                <c:pt idx="96">
                  <c:v>6.2448501586914E-2</c:v>
                </c:pt>
                <c:pt idx="97">
                  <c:v>3.1267642974853502E-2</c:v>
                </c:pt>
                <c:pt idx="98">
                  <c:v>5.8165788650512598E-2</c:v>
                </c:pt>
                <c:pt idx="99">
                  <c:v>4.68771457672119E-2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A6-4F5F-88C3-49ED45773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68351"/>
        <c:axId val="383668767"/>
      </c:lineChart>
      <c:catAx>
        <c:axId val="38366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Numero de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668767"/>
        <c:crosses val="autoZero"/>
        <c:auto val="1"/>
        <c:lblAlgn val="ctr"/>
        <c:lblOffset val="100"/>
        <c:noMultiLvlLbl val="0"/>
      </c:catAx>
      <c:valAx>
        <c:axId val="3836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6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por Vertice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Densidade 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'RandomSearch50'!$H$2:$H$101</c:f>
              <c:numCache>
                <c:formatCode>General</c:formatCode>
                <c:ptCount val="100"/>
                <c:pt idx="0">
                  <c:v>3.9995908737182603E-2</c:v>
                </c:pt>
                <c:pt idx="1">
                  <c:v>2.7990579605102501E-2</c:v>
                </c:pt>
                <c:pt idx="2">
                  <c:v>2.7999162673950102E-2</c:v>
                </c:pt>
                <c:pt idx="3">
                  <c:v>2.6994705200195299E-2</c:v>
                </c:pt>
                <c:pt idx="4">
                  <c:v>2.6999235153198201E-2</c:v>
                </c:pt>
                <c:pt idx="5">
                  <c:v>2.60004997253417E-2</c:v>
                </c:pt>
                <c:pt idx="6">
                  <c:v>2.5998830795287999E-2</c:v>
                </c:pt>
                <c:pt idx="7">
                  <c:v>2.7003526687622001E-2</c:v>
                </c:pt>
                <c:pt idx="8">
                  <c:v>2.7998208999633699E-2</c:v>
                </c:pt>
                <c:pt idx="9">
                  <c:v>2.9001235961914E-2</c:v>
                </c:pt>
                <c:pt idx="10">
                  <c:v>2.90007591247558E-2</c:v>
                </c:pt>
                <c:pt idx="11">
                  <c:v>6.5755844116210896E-2</c:v>
                </c:pt>
                <c:pt idx="12">
                  <c:v>3.01635265350341E-2</c:v>
                </c:pt>
                <c:pt idx="13">
                  <c:v>8.5354804992675698E-2</c:v>
                </c:pt>
                <c:pt idx="14">
                  <c:v>3.7005186080932603E-2</c:v>
                </c:pt>
                <c:pt idx="15">
                  <c:v>4.5003652572631801E-2</c:v>
                </c:pt>
                <c:pt idx="16">
                  <c:v>0.149124860763549</c:v>
                </c:pt>
                <c:pt idx="17">
                  <c:v>0.15946507453918399</c:v>
                </c:pt>
                <c:pt idx="18">
                  <c:v>0.18006014823913499</c:v>
                </c:pt>
                <c:pt idx="19">
                  <c:v>0.18788337707519501</c:v>
                </c:pt>
                <c:pt idx="20">
                  <c:v>0.22697377204895</c:v>
                </c:pt>
                <c:pt idx="21">
                  <c:v>0.24492120742797799</c:v>
                </c:pt>
                <c:pt idx="22">
                  <c:v>0.27585625648498502</c:v>
                </c:pt>
                <c:pt idx="23">
                  <c:v>0.29318332672119102</c:v>
                </c:pt>
                <c:pt idx="24">
                  <c:v>0.31269216537475503</c:v>
                </c:pt>
                <c:pt idx="25">
                  <c:v>0.348911523818969</c:v>
                </c:pt>
                <c:pt idx="26">
                  <c:v>5.80487251281738E-2</c:v>
                </c:pt>
                <c:pt idx="27">
                  <c:v>0.40354728698730402</c:v>
                </c:pt>
                <c:pt idx="28">
                  <c:v>0.47062349319458002</c:v>
                </c:pt>
                <c:pt idx="29">
                  <c:v>0.466497182846069</c:v>
                </c:pt>
                <c:pt idx="30">
                  <c:v>0.47365856170654203</c:v>
                </c:pt>
                <c:pt idx="31">
                  <c:v>0.49490880966186501</c:v>
                </c:pt>
                <c:pt idx="32">
                  <c:v>8.3353281021118095E-2</c:v>
                </c:pt>
                <c:pt idx="33">
                  <c:v>7.0866584777832003E-2</c:v>
                </c:pt>
                <c:pt idx="34">
                  <c:v>0.56589818000793402</c:v>
                </c:pt>
                <c:pt idx="35">
                  <c:v>0.60782527923583896</c:v>
                </c:pt>
                <c:pt idx="36">
                  <c:v>0.6290864944458</c:v>
                </c:pt>
                <c:pt idx="37">
                  <c:v>0.66531038284301702</c:v>
                </c:pt>
                <c:pt idx="38">
                  <c:v>0.70295238494873002</c:v>
                </c:pt>
                <c:pt idx="39">
                  <c:v>0.70114469528198198</c:v>
                </c:pt>
                <c:pt idx="40">
                  <c:v>0.74089908599853505</c:v>
                </c:pt>
                <c:pt idx="41">
                  <c:v>0.758739233016967</c:v>
                </c:pt>
                <c:pt idx="42">
                  <c:v>0.80276703834533603</c:v>
                </c:pt>
                <c:pt idx="43">
                  <c:v>0.81306576728820801</c:v>
                </c:pt>
                <c:pt idx="44">
                  <c:v>0.84722661972045898</c:v>
                </c:pt>
                <c:pt idx="45">
                  <c:v>0.86815953254699696</c:v>
                </c:pt>
                <c:pt idx="46">
                  <c:v>0.89199590682983398</c:v>
                </c:pt>
                <c:pt idx="47">
                  <c:v>0.931779384613037</c:v>
                </c:pt>
                <c:pt idx="48">
                  <c:v>0.96986937522888095</c:v>
                </c:pt>
                <c:pt idx="49">
                  <c:v>1.0646679401397701</c:v>
                </c:pt>
                <c:pt idx="50">
                  <c:v>1.00622582435607</c:v>
                </c:pt>
                <c:pt idx="51">
                  <c:v>1.0220744609832699</c:v>
                </c:pt>
                <c:pt idx="52">
                  <c:v>1.07641553878784</c:v>
                </c:pt>
                <c:pt idx="53">
                  <c:v>1.19944024085998</c:v>
                </c:pt>
                <c:pt idx="54">
                  <c:v>1.15325856208801</c:v>
                </c:pt>
                <c:pt idx="55">
                  <c:v>1.1824479103088299</c:v>
                </c:pt>
                <c:pt idx="56">
                  <c:v>1.20925569534301</c:v>
                </c:pt>
                <c:pt idx="57">
                  <c:v>1.21092081069946</c:v>
                </c:pt>
                <c:pt idx="58">
                  <c:v>1.2404811382293699</c:v>
                </c:pt>
                <c:pt idx="59">
                  <c:v>1.2814860343933101</c:v>
                </c:pt>
                <c:pt idx="60">
                  <c:v>1.6032137870788501</c:v>
                </c:pt>
                <c:pt idx="61">
                  <c:v>1.34698581695556</c:v>
                </c:pt>
                <c:pt idx="62">
                  <c:v>1.4434719085693299</c:v>
                </c:pt>
                <c:pt idx="63">
                  <c:v>1.5022501945495601</c:v>
                </c:pt>
                <c:pt idx="64">
                  <c:v>1.8692998886108301</c:v>
                </c:pt>
                <c:pt idx="65">
                  <c:v>1.5457084178924501</c:v>
                </c:pt>
                <c:pt idx="66">
                  <c:v>3.0807242393493599</c:v>
                </c:pt>
                <c:pt idx="67">
                  <c:v>1.8565771579742401</c:v>
                </c:pt>
                <c:pt idx="68">
                  <c:v>2.09419345855712</c:v>
                </c:pt>
                <c:pt idx="69">
                  <c:v>3.2615551948547301</c:v>
                </c:pt>
                <c:pt idx="70">
                  <c:v>1.9592976570129299</c:v>
                </c:pt>
                <c:pt idx="71">
                  <c:v>3.3808448314666699</c:v>
                </c:pt>
                <c:pt idx="72">
                  <c:v>2.2104647159576398</c:v>
                </c:pt>
                <c:pt idx="73">
                  <c:v>3.5266451835632302</c:v>
                </c:pt>
                <c:pt idx="74">
                  <c:v>3.50111627578735</c:v>
                </c:pt>
                <c:pt idx="75">
                  <c:v>3.5557973384857098</c:v>
                </c:pt>
                <c:pt idx="76">
                  <c:v>3.6533961296081499</c:v>
                </c:pt>
                <c:pt idx="77">
                  <c:v>3.7480876445770201</c:v>
                </c:pt>
                <c:pt idx="78">
                  <c:v>3.7492070198059002</c:v>
                </c:pt>
                <c:pt idx="79">
                  <c:v>3.79199886322021</c:v>
                </c:pt>
                <c:pt idx="80">
                  <c:v>3.91919589042663</c:v>
                </c:pt>
                <c:pt idx="81">
                  <c:v>3.9686701297760001</c:v>
                </c:pt>
                <c:pt idx="82">
                  <c:v>3.99691534042358</c:v>
                </c:pt>
                <c:pt idx="83">
                  <c:v>4.0280563831329301</c:v>
                </c:pt>
                <c:pt idx="84">
                  <c:v>4.0980646610260001</c:v>
                </c:pt>
                <c:pt idx="85">
                  <c:v>4.2127304077148402</c:v>
                </c:pt>
                <c:pt idx="86">
                  <c:v>2.3506100177764799</c:v>
                </c:pt>
                <c:pt idx="87">
                  <c:v>4.31532859802246</c:v>
                </c:pt>
                <c:pt idx="88">
                  <c:v>4.3783144950866699</c:v>
                </c:pt>
                <c:pt idx="89">
                  <c:v>4.5792732238769496</c:v>
                </c:pt>
                <c:pt idx="90">
                  <c:v>4.5419378280639604</c:v>
                </c:pt>
                <c:pt idx="91">
                  <c:v>4.6052901744842503</c:v>
                </c:pt>
                <c:pt idx="92">
                  <c:v>4.6690223217010498</c:v>
                </c:pt>
                <c:pt idx="93">
                  <c:v>4.6782329082488996</c:v>
                </c:pt>
                <c:pt idx="94">
                  <c:v>4.8799383640289298</c:v>
                </c:pt>
                <c:pt idx="95">
                  <c:v>4.9697568416595397</c:v>
                </c:pt>
                <c:pt idx="96">
                  <c:v>4.8395063877105704</c:v>
                </c:pt>
                <c:pt idx="97">
                  <c:v>4.9290294647216797</c:v>
                </c:pt>
                <c:pt idx="98">
                  <c:v>5.1009626388549796</c:v>
                </c:pt>
                <c:pt idx="99">
                  <c:v>5.1658394336700404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C-412F-BB72-D162E1BB0993}"/>
            </c:ext>
          </c:extLst>
        </c:ser>
        <c:ser>
          <c:idx val="4"/>
          <c:order val="1"/>
          <c:tx>
            <c:v>Densidade 75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RandomSearch75!$H$2:$H$101</c:f>
              <c:numCache>
                <c:formatCode>General</c:formatCode>
                <c:ptCount val="100"/>
                <c:pt idx="0">
                  <c:v>0</c:v>
                </c:pt>
                <c:pt idx="1">
                  <c:v>2.89912223815917E-2</c:v>
                </c:pt>
                <c:pt idx="2">
                  <c:v>0</c:v>
                </c:pt>
                <c:pt idx="3">
                  <c:v>0</c:v>
                </c:pt>
                <c:pt idx="4">
                  <c:v>2.88281440734863E-2</c:v>
                </c:pt>
                <c:pt idx="5">
                  <c:v>0</c:v>
                </c:pt>
                <c:pt idx="6">
                  <c:v>0</c:v>
                </c:pt>
                <c:pt idx="7">
                  <c:v>9.8228454589843707E-4</c:v>
                </c:pt>
                <c:pt idx="8">
                  <c:v>2.9618501663208001E-2</c:v>
                </c:pt>
                <c:pt idx="9">
                  <c:v>3.02982330322265E-2</c:v>
                </c:pt>
                <c:pt idx="10">
                  <c:v>3.1320333480834898E-2</c:v>
                </c:pt>
                <c:pt idx="11">
                  <c:v>1.0077953338622999E-3</c:v>
                </c:pt>
                <c:pt idx="12">
                  <c:v>0</c:v>
                </c:pt>
                <c:pt idx="13">
                  <c:v>3.5341739654541002E-2</c:v>
                </c:pt>
                <c:pt idx="14">
                  <c:v>6.2528848648071206E-2</c:v>
                </c:pt>
                <c:pt idx="15">
                  <c:v>5.63812255859375E-2</c:v>
                </c:pt>
                <c:pt idx="16">
                  <c:v>5.9532165527343701E-2</c:v>
                </c:pt>
                <c:pt idx="17">
                  <c:v>0</c:v>
                </c:pt>
                <c:pt idx="18">
                  <c:v>6.5154075622558594E-2</c:v>
                </c:pt>
                <c:pt idx="19">
                  <c:v>6.1480760574340799E-2</c:v>
                </c:pt>
                <c:pt idx="20">
                  <c:v>6.6849946975707994E-2</c:v>
                </c:pt>
                <c:pt idx="21">
                  <c:v>0.115514516830444</c:v>
                </c:pt>
                <c:pt idx="22">
                  <c:v>7.03098773956298E-2</c:v>
                </c:pt>
                <c:pt idx="23">
                  <c:v>6.4925432205200195E-2</c:v>
                </c:pt>
                <c:pt idx="24">
                  <c:v>6.1975955963134703E-2</c:v>
                </c:pt>
                <c:pt idx="25">
                  <c:v>7.6554059982299805E-2</c:v>
                </c:pt>
                <c:pt idx="26">
                  <c:v>7.8490018844604395E-2</c:v>
                </c:pt>
                <c:pt idx="27">
                  <c:v>8.5628509521484306E-2</c:v>
                </c:pt>
                <c:pt idx="28">
                  <c:v>8.4757804870605399E-2</c:v>
                </c:pt>
                <c:pt idx="29">
                  <c:v>9.4485998153686496E-2</c:v>
                </c:pt>
                <c:pt idx="30">
                  <c:v>7.8809976577758706E-2</c:v>
                </c:pt>
                <c:pt idx="31">
                  <c:v>8.4592819213867104E-2</c:v>
                </c:pt>
                <c:pt idx="32">
                  <c:v>7.9361677169799805E-2</c:v>
                </c:pt>
                <c:pt idx="33">
                  <c:v>8.3599805831909096E-2</c:v>
                </c:pt>
                <c:pt idx="34">
                  <c:v>8.2626819610595703E-2</c:v>
                </c:pt>
                <c:pt idx="35">
                  <c:v>8.4700107574462793E-2</c:v>
                </c:pt>
                <c:pt idx="36">
                  <c:v>8.9899301528930595E-2</c:v>
                </c:pt>
                <c:pt idx="37">
                  <c:v>0.100185394287109</c:v>
                </c:pt>
                <c:pt idx="38">
                  <c:v>0.115388393402099</c:v>
                </c:pt>
                <c:pt idx="39">
                  <c:v>0.13289523124694799</c:v>
                </c:pt>
                <c:pt idx="40">
                  <c:v>0.16819190979003901</c:v>
                </c:pt>
                <c:pt idx="41">
                  <c:v>0.14145970344543399</c:v>
                </c:pt>
                <c:pt idx="42">
                  <c:v>0.127590656280517</c:v>
                </c:pt>
                <c:pt idx="43">
                  <c:v>0.113636970520019</c:v>
                </c:pt>
                <c:pt idx="44">
                  <c:v>0.14471769332885701</c:v>
                </c:pt>
                <c:pt idx="45">
                  <c:v>0.126962184906005</c:v>
                </c:pt>
                <c:pt idx="46">
                  <c:v>0.129608154296875</c:v>
                </c:pt>
                <c:pt idx="47">
                  <c:v>0.145241498947143</c:v>
                </c:pt>
                <c:pt idx="48">
                  <c:v>0.13774442672729401</c:v>
                </c:pt>
                <c:pt idx="49">
                  <c:v>0.14627313613891599</c:v>
                </c:pt>
                <c:pt idx="50">
                  <c:v>0.17058801651000899</c:v>
                </c:pt>
                <c:pt idx="51">
                  <c:v>0.15791130065917899</c:v>
                </c:pt>
                <c:pt idx="52">
                  <c:v>0.15853786468505801</c:v>
                </c:pt>
                <c:pt idx="53">
                  <c:v>0.16732335090637199</c:v>
                </c:pt>
                <c:pt idx="54">
                  <c:v>0.16944575309753401</c:v>
                </c:pt>
                <c:pt idx="55">
                  <c:v>0.18863844871520899</c:v>
                </c:pt>
                <c:pt idx="56">
                  <c:v>0.210609436035156</c:v>
                </c:pt>
                <c:pt idx="57">
                  <c:v>0.219613552093505</c:v>
                </c:pt>
                <c:pt idx="58">
                  <c:v>0.24421811103820801</c:v>
                </c:pt>
                <c:pt idx="59">
                  <c:v>0.20997500419616699</c:v>
                </c:pt>
                <c:pt idx="60">
                  <c:v>0.216770410537719</c:v>
                </c:pt>
                <c:pt idx="61">
                  <c:v>0.219001770019531</c:v>
                </c:pt>
                <c:pt idx="62">
                  <c:v>0.224997758865356</c:v>
                </c:pt>
                <c:pt idx="63">
                  <c:v>0.30022048950195301</c:v>
                </c:pt>
                <c:pt idx="64">
                  <c:v>0.26300001144409102</c:v>
                </c:pt>
                <c:pt idx="65">
                  <c:v>0.25500035285949701</c:v>
                </c:pt>
                <c:pt idx="66">
                  <c:v>0.25897431373596103</c:v>
                </c:pt>
                <c:pt idx="67">
                  <c:v>0.28699994087219199</c:v>
                </c:pt>
                <c:pt idx="68">
                  <c:v>0.28299975395202598</c:v>
                </c:pt>
                <c:pt idx="69">
                  <c:v>0.29799962043762201</c:v>
                </c:pt>
                <c:pt idx="70">
                  <c:v>0.31265974044799799</c:v>
                </c:pt>
                <c:pt idx="71">
                  <c:v>0.306999921798706</c:v>
                </c:pt>
                <c:pt idx="72">
                  <c:v>0.30560612678527799</c:v>
                </c:pt>
                <c:pt idx="73">
                  <c:v>0.34088897705078097</c:v>
                </c:pt>
                <c:pt idx="74">
                  <c:v>0.37218594551086398</c:v>
                </c:pt>
                <c:pt idx="75">
                  <c:v>0.37668013572692799</c:v>
                </c:pt>
                <c:pt idx="76">
                  <c:v>0.40804171562194802</c:v>
                </c:pt>
                <c:pt idx="77">
                  <c:v>0.430288076400756</c:v>
                </c:pt>
                <c:pt idx="78">
                  <c:v>0.40799760818481401</c:v>
                </c:pt>
                <c:pt idx="79">
                  <c:v>0.386765956878662</c:v>
                </c:pt>
                <c:pt idx="80">
                  <c:v>0.39230155944824202</c:v>
                </c:pt>
                <c:pt idx="81">
                  <c:v>0.407932758331298</c:v>
                </c:pt>
                <c:pt idx="82">
                  <c:v>0.40791416168212802</c:v>
                </c:pt>
                <c:pt idx="83">
                  <c:v>0.454689741134643</c:v>
                </c:pt>
                <c:pt idx="84">
                  <c:v>0.47078585624694802</c:v>
                </c:pt>
                <c:pt idx="85">
                  <c:v>0.48657941818237299</c:v>
                </c:pt>
                <c:pt idx="86">
                  <c:v>0.48540997505187899</c:v>
                </c:pt>
                <c:pt idx="87">
                  <c:v>0.47593498229980402</c:v>
                </c:pt>
                <c:pt idx="88">
                  <c:v>0.50206160545349099</c:v>
                </c:pt>
                <c:pt idx="89">
                  <c:v>0.51717925071716297</c:v>
                </c:pt>
                <c:pt idx="90">
                  <c:v>0.48093795776367099</c:v>
                </c:pt>
                <c:pt idx="91">
                  <c:v>0.51717877388000399</c:v>
                </c:pt>
                <c:pt idx="92">
                  <c:v>0.53377437591552701</c:v>
                </c:pt>
                <c:pt idx="93">
                  <c:v>0.56453013420104903</c:v>
                </c:pt>
                <c:pt idx="94">
                  <c:v>0.64314913749694802</c:v>
                </c:pt>
                <c:pt idx="95">
                  <c:v>0.64312362670898404</c:v>
                </c:pt>
                <c:pt idx="96">
                  <c:v>0.62750411033630304</c:v>
                </c:pt>
                <c:pt idx="97">
                  <c:v>0.76853299140930098</c:v>
                </c:pt>
                <c:pt idx="98">
                  <c:v>0.59571814537048295</c:v>
                </c:pt>
                <c:pt idx="99">
                  <c:v>0.67541146278381303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C-412F-BB72-D162E1BB0993}"/>
            </c:ext>
          </c:extLst>
        </c:ser>
        <c:ser>
          <c:idx val="5"/>
          <c:order val="2"/>
          <c:tx>
            <c:v>Densidade 100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RandomSearch100!$H$2:$H$101</c:f>
              <c:numCache>
                <c:formatCode>General</c:formatCode>
                <c:ptCount val="100"/>
                <c:pt idx="0">
                  <c:v>0</c:v>
                </c:pt>
                <c:pt idx="1">
                  <c:v>9.9992752075195291E-4</c:v>
                </c:pt>
                <c:pt idx="2">
                  <c:v>1.0111331939697201E-3</c:v>
                </c:pt>
                <c:pt idx="3">
                  <c:v>0</c:v>
                </c:pt>
                <c:pt idx="4">
                  <c:v>9.9945068359375E-4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1.0015964508056599E-3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1.0025501251220701E-3</c:v>
                </c:pt>
                <c:pt idx="13">
                  <c:v>1.01828575134277E-3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2.0275115966796801E-3</c:v>
                </c:pt>
                <c:pt idx="20">
                  <c:v>1.0080337524414E-3</c:v>
                </c:pt>
                <c:pt idx="21">
                  <c:v>9.8919868469238195E-4</c:v>
                </c:pt>
                <c:pt idx="22">
                  <c:v>9.6368789672851497E-4</c:v>
                </c:pt>
                <c:pt idx="23">
                  <c:v>9.8586082458496094E-4</c:v>
                </c:pt>
                <c:pt idx="24">
                  <c:v>1.0023117065429601E-3</c:v>
                </c:pt>
                <c:pt idx="25">
                  <c:v>9.9897384643554601E-4</c:v>
                </c:pt>
                <c:pt idx="26">
                  <c:v>1.007080078125E-3</c:v>
                </c:pt>
                <c:pt idx="27">
                  <c:v>9.9730491638183594E-4</c:v>
                </c:pt>
                <c:pt idx="28">
                  <c:v>1.0001659393310499E-3</c:v>
                </c:pt>
                <c:pt idx="29">
                  <c:v>9.9945068359375E-4</c:v>
                </c:pt>
                <c:pt idx="30">
                  <c:v>9.9015235900878906E-4</c:v>
                </c:pt>
                <c:pt idx="31">
                  <c:v>2.0034313201904201E-3</c:v>
                </c:pt>
                <c:pt idx="32">
                  <c:v>9.8943710327148394E-4</c:v>
                </c:pt>
                <c:pt idx="33">
                  <c:v>2.000093460083E-3</c:v>
                </c:pt>
                <c:pt idx="34">
                  <c:v>2.0079612731933498E-3</c:v>
                </c:pt>
                <c:pt idx="35">
                  <c:v>2.9945373535156198E-3</c:v>
                </c:pt>
                <c:pt idx="36">
                  <c:v>1.98602676391601E-3</c:v>
                </c:pt>
                <c:pt idx="37">
                  <c:v>2.000093460083E-3</c:v>
                </c:pt>
                <c:pt idx="38">
                  <c:v>1.9991397857665998E-3</c:v>
                </c:pt>
                <c:pt idx="39">
                  <c:v>3.00073623657226E-3</c:v>
                </c:pt>
                <c:pt idx="40">
                  <c:v>3.0000209808349601E-3</c:v>
                </c:pt>
                <c:pt idx="41">
                  <c:v>2.9976367950439401E-3</c:v>
                </c:pt>
                <c:pt idx="42">
                  <c:v>3.9999485015869097E-3</c:v>
                </c:pt>
                <c:pt idx="43">
                  <c:v>3.0004978179931602E-3</c:v>
                </c:pt>
                <c:pt idx="44">
                  <c:v>3.9854049682617101E-3</c:v>
                </c:pt>
                <c:pt idx="45">
                  <c:v>3.0002593994140599E-3</c:v>
                </c:pt>
                <c:pt idx="46">
                  <c:v>4.0001869201660104E-3</c:v>
                </c:pt>
                <c:pt idx="47">
                  <c:v>5.00082969665527E-3</c:v>
                </c:pt>
                <c:pt idx="48">
                  <c:v>1.09908580780029E-2</c:v>
                </c:pt>
                <c:pt idx="49">
                  <c:v>4.0004253387451102E-3</c:v>
                </c:pt>
                <c:pt idx="50">
                  <c:v>3.9994716644287101E-3</c:v>
                </c:pt>
                <c:pt idx="51">
                  <c:v>3.9997100830078099E-3</c:v>
                </c:pt>
                <c:pt idx="52">
                  <c:v>4.9982070922851502E-3</c:v>
                </c:pt>
                <c:pt idx="53">
                  <c:v>1.09980106353759E-2</c:v>
                </c:pt>
                <c:pt idx="54">
                  <c:v>5.9983730316162101E-3</c:v>
                </c:pt>
                <c:pt idx="55">
                  <c:v>5.9983730316162101E-3</c:v>
                </c:pt>
                <c:pt idx="56">
                  <c:v>8.0006122589111293E-3</c:v>
                </c:pt>
                <c:pt idx="57">
                  <c:v>6.99973106384277E-3</c:v>
                </c:pt>
                <c:pt idx="58">
                  <c:v>7.0006847381591797E-3</c:v>
                </c:pt>
                <c:pt idx="59">
                  <c:v>6.9999694824218698E-3</c:v>
                </c:pt>
                <c:pt idx="60">
                  <c:v>8.0265998840331997E-3</c:v>
                </c:pt>
                <c:pt idx="61">
                  <c:v>2.3000001907348602E-2</c:v>
                </c:pt>
                <c:pt idx="62">
                  <c:v>7.9989433288574201E-3</c:v>
                </c:pt>
                <c:pt idx="63">
                  <c:v>9.9992752075195295E-3</c:v>
                </c:pt>
                <c:pt idx="64">
                  <c:v>7.9967975616454991E-3</c:v>
                </c:pt>
                <c:pt idx="65">
                  <c:v>9.9720954895019497E-3</c:v>
                </c:pt>
                <c:pt idx="66">
                  <c:v>9.9997520446777292E-3</c:v>
                </c:pt>
                <c:pt idx="67">
                  <c:v>1.10008716583251E-2</c:v>
                </c:pt>
                <c:pt idx="68">
                  <c:v>1.10001564025878E-2</c:v>
                </c:pt>
                <c:pt idx="69">
                  <c:v>1.20074748992919E-2</c:v>
                </c:pt>
                <c:pt idx="70">
                  <c:v>1.19895935058593E-2</c:v>
                </c:pt>
                <c:pt idx="71">
                  <c:v>1.6236066818237301E-2</c:v>
                </c:pt>
                <c:pt idx="72">
                  <c:v>1.49993896484375E-2</c:v>
                </c:pt>
                <c:pt idx="73">
                  <c:v>1.8996238708496E-2</c:v>
                </c:pt>
                <c:pt idx="74">
                  <c:v>1.39997005462646E-2</c:v>
                </c:pt>
                <c:pt idx="75">
                  <c:v>1.39989852905273E-2</c:v>
                </c:pt>
                <c:pt idx="76">
                  <c:v>2.4637460708618102E-2</c:v>
                </c:pt>
                <c:pt idx="77">
                  <c:v>1.6027927398681599E-2</c:v>
                </c:pt>
                <c:pt idx="78">
                  <c:v>1.5639305114746E-2</c:v>
                </c:pt>
                <c:pt idx="79">
                  <c:v>1.56247615814208E-2</c:v>
                </c:pt>
                <c:pt idx="80">
                  <c:v>1.5625238418579102E-2</c:v>
                </c:pt>
                <c:pt idx="81">
                  <c:v>3.1746864318847601E-2</c:v>
                </c:pt>
                <c:pt idx="82">
                  <c:v>1.56247615814208E-2</c:v>
                </c:pt>
                <c:pt idx="83">
                  <c:v>1.56424045562744E-2</c:v>
                </c:pt>
                <c:pt idx="84">
                  <c:v>1.6060352325439401E-2</c:v>
                </c:pt>
                <c:pt idx="85">
                  <c:v>1.56254768371582E-2</c:v>
                </c:pt>
                <c:pt idx="86">
                  <c:v>1.56388282775878E-2</c:v>
                </c:pt>
                <c:pt idx="87">
                  <c:v>1.5637874603271401E-2</c:v>
                </c:pt>
                <c:pt idx="88">
                  <c:v>1.56493186950683E-2</c:v>
                </c:pt>
                <c:pt idx="89">
                  <c:v>1.56402587890625E-2</c:v>
                </c:pt>
                <c:pt idx="90">
                  <c:v>3.1235933303833001E-2</c:v>
                </c:pt>
                <c:pt idx="91">
                  <c:v>3.125E-2</c:v>
                </c:pt>
                <c:pt idx="92">
                  <c:v>3.1650304794311503E-2</c:v>
                </c:pt>
                <c:pt idx="93">
                  <c:v>3.1268596649169901E-2</c:v>
                </c:pt>
                <c:pt idx="94">
                  <c:v>3.1255960464477497E-2</c:v>
                </c:pt>
                <c:pt idx="95">
                  <c:v>1.56376361846923E-2</c:v>
                </c:pt>
                <c:pt idx="96">
                  <c:v>6.2448501586914E-2</c:v>
                </c:pt>
                <c:pt idx="97">
                  <c:v>3.1267642974853502E-2</c:v>
                </c:pt>
                <c:pt idx="98">
                  <c:v>5.8165788650512598E-2</c:v>
                </c:pt>
                <c:pt idx="99">
                  <c:v>4.68771457672119E-2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9C-412F-BB72-D162E1BB0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68351"/>
        <c:axId val="383668767"/>
      </c:lineChart>
      <c:catAx>
        <c:axId val="38366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Numero de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668767"/>
        <c:crosses val="autoZero"/>
        <c:auto val="1"/>
        <c:lblAlgn val="ctr"/>
        <c:lblOffset val="100"/>
        <c:noMultiLvlLbl val="0"/>
      </c:catAx>
      <c:valAx>
        <c:axId val="3836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6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por Vertice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Densidade 75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RandomSearch75!$H$2:$H$101</c:f>
              <c:numCache>
                <c:formatCode>General</c:formatCode>
                <c:ptCount val="100"/>
                <c:pt idx="0">
                  <c:v>0</c:v>
                </c:pt>
                <c:pt idx="1">
                  <c:v>2.89912223815917E-2</c:v>
                </c:pt>
                <c:pt idx="2">
                  <c:v>0</c:v>
                </c:pt>
                <c:pt idx="3">
                  <c:v>0</c:v>
                </c:pt>
                <c:pt idx="4">
                  <c:v>2.88281440734863E-2</c:v>
                </c:pt>
                <c:pt idx="5">
                  <c:v>0</c:v>
                </c:pt>
                <c:pt idx="6">
                  <c:v>0</c:v>
                </c:pt>
                <c:pt idx="7">
                  <c:v>9.8228454589843707E-4</c:v>
                </c:pt>
                <c:pt idx="8">
                  <c:v>2.9618501663208001E-2</c:v>
                </c:pt>
                <c:pt idx="9">
                  <c:v>3.02982330322265E-2</c:v>
                </c:pt>
                <c:pt idx="10">
                  <c:v>3.1320333480834898E-2</c:v>
                </c:pt>
                <c:pt idx="11">
                  <c:v>1.0077953338622999E-3</c:v>
                </c:pt>
                <c:pt idx="12">
                  <c:v>0</c:v>
                </c:pt>
                <c:pt idx="13">
                  <c:v>3.5341739654541002E-2</c:v>
                </c:pt>
                <c:pt idx="14">
                  <c:v>6.2528848648071206E-2</c:v>
                </c:pt>
                <c:pt idx="15">
                  <c:v>5.63812255859375E-2</c:v>
                </c:pt>
                <c:pt idx="16">
                  <c:v>5.9532165527343701E-2</c:v>
                </c:pt>
                <c:pt idx="17">
                  <c:v>0</c:v>
                </c:pt>
                <c:pt idx="18">
                  <c:v>6.5154075622558594E-2</c:v>
                </c:pt>
                <c:pt idx="19">
                  <c:v>6.1480760574340799E-2</c:v>
                </c:pt>
                <c:pt idx="20">
                  <c:v>6.6849946975707994E-2</c:v>
                </c:pt>
                <c:pt idx="21">
                  <c:v>0.115514516830444</c:v>
                </c:pt>
                <c:pt idx="22">
                  <c:v>7.03098773956298E-2</c:v>
                </c:pt>
                <c:pt idx="23">
                  <c:v>6.4925432205200195E-2</c:v>
                </c:pt>
                <c:pt idx="24">
                  <c:v>6.1975955963134703E-2</c:v>
                </c:pt>
                <c:pt idx="25">
                  <c:v>7.6554059982299805E-2</c:v>
                </c:pt>
                <c:pt idx="26">
                  <c:v>7.8490018844604395E-2</c:v>
                </c:pt>
                <c:pt idx="27">
                  <c:v>8.5628509521484306E-2</c:v>
                </c:pt>
                <c:pt idx="28">
                  <c:v>8.4757804870605399E-2</c:v>
                </c:pt>
                <c:pt idx="29">
                  <c:v>9.4485998153686496E-2</c:v>
                </c:pt>
                <c:pt idx="30">
                  <c:v>7.8809976577758706E-2</c:v>
                </c:pt>
                <c:pt idx="31">
                  <c:v>8.4592819213867104E-2</c:v>
                </c:pt>
                <c:pt idx="32">
                  <c:v>7.9361677169799805E-2</c:v>
                </c:pt>
                <c:pt idx="33">
                  <c:v>8.3599805831909096E-2</c:v>
                </c:pt>
                <c:pt idx="34">
                  <c:v>8.2626819610595703E-2</c:v>
                </c:pt>
                <c:pt idx="35">
                  <c:v>8.4700107574462793E-2</c:v>
                </c:pt>
                <c:pt idx="36">
                  <c:v>8.9899301528930595E-2</c:v>
                </c:pt>
                <c:pt idx="37">
                  <c:v>0.100185394287109</c:v>
                </c:pt>
                <c:pt idx="38">
                  <c:v>0.115388393402099</c:v>
                </c:pt>
                <c:pt idx="39">
                  <c:v>0.13289523124694799</c:v>
                </c:pt>
                <c:pt idx="40">
                  <c:v>0.16819190979003901</c:v>
                </c:pt>
                <c:pt idx="41">
                  <c:v>0.14145970344543399</c:v>
                </c:pt>
                <c:pt idx="42">
                  <c:v>0.127590656280517</c:v>
                </c:pt>
                <c:pt idx="43">
                  <c:v>0.113636970520019</c:v>
                </c:pt>
                <c:pt idx="44">
                  <c:v>0.14471769332885701</c:v>
                </c:pt>
                <c:pt idx="45">
                  <c:v>0.126962184906005</c:v>
                </c:pt>
                <c:pt idx="46">
                  <c:v>0.129608154296875</c:v>
                </c:pt>
                <c:pt idx="47">
                  <c:v>0.145241498947143</c:v>
                </c:pt>
                <c:pt idx="48">
                  <c:v>0.13774442672729401</c:v>
                </c:pt>
                <c:pt idx="49">
                  <c:v>0.14627313613891599</c:v>
                </c:pt>
                <c:pt idx="50">
                  <c:v>0.17058801651000899</c:v>
                </c:pt>
                <c:pt idx="51">
                  <c:v>0.15791130065917899</c:v>
                </c:pt>
                <c:pt idx="52">
                  <c:v>0.15853786468505801</c:v>
                </c:pt>
                <c:pt idx="53">
                  <c:v>0.16732335090637199</c:v>
                </c:pt>
                <c:pt idx="54">
                  <c:v>0.16944575309753401</c:v>
                </c:pt>
                <c:pt idx="55">
                  <c:v>0.18863844871520899</c:v>
                </c:pt>
                <c:pt idx="56">
                  <c:v>0.210609436035156</c:v>
                </c:pt>
                <c:pt idx="57">
                  <c:v>0.219613552093505</c:v>
                </c:pt>
                <c:pt idx="58">
                  <c:v>0.24421811103820801</c:v>
                </c:pt>
                <c:pt idx="59">
                  <c:v>0.20997500419616699</c:v>
                </c:pt>
                <c:pt idx="60">
                  <c:v>0.216770410537719</c:v>
                </c:pt>
                <c:pt idx="61">
                  <c:v>0.219001770019531</c:v>
                </c:pt>
                <c:pt idx="62">
                  <c:v>0.224997758865356</c:v>
                </c:pt>
                <c:pt idx="63">
                  <c:v>0.30022048950195301</c:v>
                </c:pt>
                <c:pt idx="64">
                  <c:v>0.26300001144409102</c:v>
                </c:pt>
                <c:pt idx="65">
                  <c:v>0.25500035285949701</c:v>
                </c:pt>
                <c:pt idx="66">
                  <c:v>0.25897431373596103</c:v>
                </c:pt>
                <c:pt idx="67">
                  <c:v>0.28699994087219199</c:v>
                </c:pt>
                <c:pt idx="68">
                  <c:v>0.28299975395202598</c:v>
                </c:pt>
                <c:pt idx="69">
                  <c:v>0.29799962043762201</c:v>
                </c:pt>
                <c:pt idx="70">
                  <c:v>0.31265974044799799</c:v>
                </c:pt>
                <c:pt idx="71">
                  <c:v>0.306999921798706</c:v>
                </c:pt>
                <c:pt idx="72">
                  <c:v>0.30560612678527799</c:v>
                </c:pt>
                <c:pt idx="73">
                  <c:v>0.34088897705078097</c:v>
                </c:pt>
                <c:pt idx="74">
                  <c:v>0.37218594551086398</c:v>
                </c:pt>
                <c:pt idx="75">
                  <c:v>0.37668013572692799</c:v>
                </c:pt>
                <c:pt idx="76">
                  <c:v>0.40804171562194802</c:v>
                </c:pt>
                <c:pt idx="77">
                  <c:v>0.430288076400756</c:v>
                </c:pt>
                <c:pt idx="78">
                  <c:v>0.40799760818481401</c:v>
                </c:pt>
                <c:pt idx="79">
                  <c:v>0.386765956878662</c:v>
                </c:pt>
                <c:pt idx="80">
                  <c:v>0.39230155944824202</c:v>
                </c:pt>
                <c:pt idx="81">
                  <c:v>0.407932758331298</c:v>
                </c:pt>
                <c:pt idx="82">
                  <c:v>0.40791416168212802</c:v>
                </c:pt>
                <c:pt idx="83">
                  <c:v>0.454689741134643</c:v>
                </c:pt>
                <c:pt idx="84">
                  <c:v>0.47078585624694802</c:v>
                </c:pt>
                <c:pt idx="85">
                  <c:v>0.48657941818237299</c:v>
                </c:pt>
                <c:pt idx="86">
                  <c:v>0.48540997505187899</c:v>
                </c:pt>
                <c:pt idx="87">
                  <c:v>0.47593498229980402</c:v>
                </c:pt>
                <c:pt idx="88">
                  <c:v>0.50206160545349099</c:v>
                </c:pt>
                <c:pt idx="89">
                  <c:v>0.51717925071716297</c:v>
                </c:pt>
                <c:pt idx="90">
                  <c:v>0.48093795776367099</c:v>
                </c:pt>
                <c:pt idx="91">
                  <c:v>0.51717877388000399</c:v>
                </c:pt>
                <c:pt idx="92">
                  <c:v>0.53377437591552701</c:v>
                </c:pt>
                <c:pt idx="93">
                  <c:v>0.56453013420104903</c:v>
                </c:pt>
                <c:pt idx="94">
                  <c:v>0.64314913749694802</c:v>
                </c:pt>
                <c:pt idx="95">
                  <c:v>0.64312362670898404</c:v>
                </c:pt>
                <c:pt idx="96">
                  <c:v>0.62750411033630304</c:v>
                </c:pt>
                <c:pt idx="97">
                  <c:v>0.76853299140930098</c:v>
                </c:pt>
                <c:pt idx="98">
                  <c:v>0.59571814537048295</c:v>
                </c:pt>
                <c:pt idx="99">
                  <c:v>0.67541146278381303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4-4B6A-A564-F47D24167793}"/>
            </c:ext>
          </c:extLst>
        </c:ser>
        <c:ser>
          <c:idx val="5"/>
          <c:order val="1"/>
          <c:tx>
            <c:v>Densidade 100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RandomSearch100!$H$2:$H$101</c:f>
              <c:numCache>
                <c:formatCode>General</c:formatCode>
                <c:ptCount val="100"/>
                <c:pt idx="0">
                  <c:v>0</c:v>
                </c:pt>
                <c:pt idx="1">
                  <c:v>9.9992752075195291E-4</c:v>
                </c:pt>
                <c:pt idx="2">
                  <c:v>1.0111331939697201E-3</c:v>
                </c:pt>
                <c:pt idx="3">
                  <c:v>0</c:v>
                </c:pt>
                <c:pt idx="4">
                  <c:v>9.9945068359375E-4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1.0015964508056599E-3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1.0025501251220701E-3</c:v>
                </c:pt>
                <c:pt idx="13">
                  <c:v>1.01828575134277E-3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2.0275115966796801E-3</c:v>
                </c:pt>
                <c:pt idx="20">
                  <c:v>1.0080337524414E-3</c:v>
                </c:pt>
                <c:pt idx="21">
                  <c:v>9.8919868469238195E-4</c:v>
                </c:pt>
                <c:pt idx="22">
                  <c:v>9.6368789672851497E-4</c:v>
                </c:pt>
                <c:pt idx="23">
                  <c:v>9.8586082458496094E-4</c:v>
                </c:pt>
                <c:pt idx="24">
                  <c:v>1.0023117065429601E-3</c:v>
                </c:pt>
                <c:pt idx="25">
                  <c:v>9.9897384643554601E-4</c:v>
                </c:pt>
                <c:pt idx="26">
                  <c:v>1.007080078125E-3</c:v>
                </c:pt>
                <c:pt idx="27">
                  <c:v>9.9730491638183594E-4</c:v>
                </c:pt>
                <c:pt idx="28">
                  <c:v>1.0001659393310499E-3</c:v>
                </c:pt>
                <c:pt idx="29">
                  <c:v>9.9945068359375E-4</c:v>
                </c:pt>
                <c:pt idx="30">
                  <c:v>9.9015235900878906E-4</c:v>
                </c:pt>
                <c:pt idx="31">
                  <c:v>2.0034313201904201E-3</c:v>
                </c:pt>
                <c:pt idx="32">
                  <c:v>9.8943710327148394E-4</c:v>
                </c:pt>
                <c:pt idx="33">
                  <c:v>2.000093460083E-3</c:v>
                </c:pt>
                <c:pt idx="34">
                  <c:v>2.0079612731933498E-3</c:v>
                </c:pt>
                <c:pt idx="35">
                  <c:v>2.9945373535156198E-3</c:v>
                </c:pt>
                <c:pt idx="36">
                  <c:v>1.98602676391601E-3</c:v>
                </c:pt>
                <c:pt idx="37">
                  <c:v>2.000093460083E-3</c:v>
                </c:pt>
                <c:pt idx="38">
                  <c:v>1.9991397857665998E-3</c:v>
                </c:pt>
                <c:pt idx="39">
                  <c:v>3.00073623657226E-3</c:v>
                </c:pt>
                <c:pt idx="40">
                  <c:v>3.0000209808349601E-3</c:v>
                </c:pt>
                <c:pt idx="41">
                  <c:v>2.9976367950439401E-3</c:v>
                </c:pt>
                <c:pt idx="42">
                  <c:v>3.9999485015869097E-3</c:v>
                </c:pt>
                <c:pt idx="43">
                  <c:v>3.0004978179931602E-3</c:v>
                </c:pt>
                <c:pt idx="44">
                  <c:v>3.9854049682617101E-3</c:v>
                </c:pt>
                <c:pt idx="45">
                  <c:v>3.0002593994140599E-3</c:v>
                </c:pt>
                <c:pt idx="46">
                  <c:v>4.0001869201660104E-3</c:v>
                </c:pt>
                <c:pt idx="47">
                  <c:v>5.00082969665527E-3</c:v>
                </c:pt>
                <c:pt idx="48">
                  <c:v>1.09908580780029E-2</c:v>
                </c:pt>
                <c:pt idx="49">
                  <c:v>4.0004253387451102E-3</c:v>
                </c:pt>
                <c:pt idx="50">
                  <c:v>3.9994716644287101E-3</c:v>
                </c:pt>
                <c:pt idx="51">
                  <c:v>3.9997100830078099E-3</c:v>
                </c:pt>
                <c:pt idx="52">
                  <c:v>4.9982070922851502E-3</c:v>
                </c:pt>
                <c:pt idx="53">
                  <c:v>1.09980106353759E-2</c:v>
                </c:pt>
                <c:pt idx="54">
                  <c:v>5.9983730316162101E-3</c:v>
                </c:pt>
                <c:pt idx="55">
                  <c:v>5.9983730316162101E-3</c:v>
                </c:pt>
                <c:pt idx="56">
                  <c:v>8.0006122589111293E-3</c:v>
                </c:pt>
                <c:pt idx="57">
                  <c:v>6.99973106384277E-3</c:v>
                </c:pt>
                <c:pt idx="58">
                  <c:v>7.0006847381591797E-3</c:v>
                </c:pt>
                <c:pt idx="59">
                  <c:v>6.9999694824218698E-3</c:v>
                </c:pt>
                <c:pt idx="60">
                  <c:v>8.0265998840331997E-3</c:v>
                </c:pt>
                <c:pt idx="61">
                  <c:v>2.3000001907348602E-2</c:v>
                </c:pt>
                <c:pt idx="62">
                  <c:v>7.9989433288574201E-3</c:v>
                </c:pt>
                <c:pt idx="63">
                  <c:v>9.9992752075195295E-3</c:v>
                </c:pt>
                <c:pt idx="64">
                  <c:v>7.9967975616454991E-3</c:v>
                </c:pt>
                <c:pt idx="65">
                  <c:v>9.9720954895019497E-3</c:v>
                </c:pt>
                <c:pt idx="66">
                  <c:v>9.9997520446777292E-3</c:v>
                </c:pt>
                <c:pt idx="67">
                  <c:v>1.10008716583251E-2</c:v>
                </c:pt>
                <c:pt idx="68">
                  <c:v>1.10001564025878E-2</c:v>
                </c:pt>
                <c:pt idx="69">
                  <c:v>1.20074748992919E-2</c:v>
                </c:pt>
                <c:pt idx="70">
                  <c:v>1.19895935058593E-2</c:v>
                </c:pt>
                <c:pt idx="71">
                  <c:v>1.6236066818237301E-2</c:v>
                </c:pt>
                <c:pt idx="72">
                  <c:v>1.49993896484375E-2</c:v>
                </c:pt>
                <c:pt idx="73">
                  <c:v>1.8996238708496E-2</c:v>
                </c:pt>
                <c:pt idx="74">
                  <c:v>1.39997005462646E-2</c:v>
                </c:pt>
                <c:pt idx="75">
                  <c:v>1.39989852905273E-2</c:v>
                </c:pt>
                <c:pt idx="76">
                  <c:v>2.4637460708618102E-2</c:v>
                </c:pt>
                <c:pt idx="77">
                  <c:v>1.6027927398681599E-2</c:v>
                </c:pt>
                <c:pt idx="78">
                  <c:v>1.5639305114746E-2</c:v>
                </c:pt>
                <c:pt idx="79">
                  <c:v>1.56247615814208E-2</c:v>
                </c:pt>
                <c:pt idx="80">
                  <c:v>1.5625238418579102E-2</c:v>
                </c:pt>
                <c:pt idx="81">
                  <c:v>3.1746864318847601E-2</c:v>
                </c:pt>
                <c:pt idx="82">
                  <c:v>1.56247615814208E-2</c:v>
                </c:pt>
                <c:pt idx="83">
                  <c:v>1.56424045562744E-2</c:v>
                </c:pt>
                <c:pt idx="84">
                  <c:v>1.6060352325439401E-2</c:v>
                </c:pt>
                <c:pt idx="85">
                  <c:v>1.56254768371582E-2</c:v>
                </c:pt>
                <c:pt idx="86">
                  <c:v>1.56388282775878E-2</c:v>
                </c:pt>
                <c:pt idx="87">
                  <c:v>1.5637874603271401E-2</c:v>
                </c:pt>
                <c:pt idx="88">
                  <c:v>1.56493186950683E-2</c:v>
                </c:pt>
                <c:pt idx="89">
                  <c:v>1.56402587890625E-2</c:v>
                </c:pt>
                <c:pt idx="90">
                  <c:v>3.1235933303833001E-2</c:v>
                </c:pt>
                <c:pt idx="91">
                  <c:v>3.125E-2</c:v>
                </c:pt>
                <c:pt idx="92">
                  <c:v>3.1650304794311503E-2</c:v>
                </c:pt>
                <c:pt idx="93">
                  <c:v>3.1268596649169901E-2</c:v>
                </c:pt>
                <c:pt idx="94">
                  <c:v>3.1255960464477497E-2</c:v>
                </c:pt>
                <c:pt idx="95">
                  <c:v>1.56376361846923E-2</c:v>
                </c:pt>
                <c:pt idx="96">
                  <c:v>6.2448501586914E-2</c:v>
                </c:pt>
                <c:pt idx="97">
                  <c:v>3.1267642974853502E-2</c:v>
                </c:pt>
                <c:pt idx="98">
                  <c:v>5.8165788650512598E-2</c:v>
                </c:pt>
                <c:pt idx="99">
                  <c:v>4.68771457672119E-2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4-4B6A-A564-F47D24167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68351"/>
        <c:axId val="383668767"/>
      </c:lineChart>
      <c:catAx>
        <c:axId val="38366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Numero de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668767"/>
        <c:crosses val="autoZero"/>
        <c:auto val="1"/>
        <c:lblAlgn val="ctr"/>
        <c:lblOffset val="100"/>
        <c:noMultiLvlLbl val="0"/>
      </c:catAx>
      <c:valAx>
        <c:axId val="3836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6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175260</xdr:rowOff>
    </xdr:from>
    <xdr:to>
      <xdr:col>13</xdr:col>
      <xdr:colOff>15240</xdr:colOff>
      <xdr:row>24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0300C1-F59F-4A86-B051-4587702CF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601980</xdr:colOff>
      <xdr:row>1</xdr:row>
      <xdr:rowOff>7620</xdr:rowOff>
    </xdr:from>
    <xdr:to>
      <xdr:col>25</xdr:col>
      <xdr:colOff>601980</xdr:colOff>
      <xdr:row>24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C4CD7C-2FD1-424B-B202-00FB6AFB9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22860</xdr:colOff>
      <xdr:row>1</xdr:row>
      <xdr:rowOff>0</xdr:rowOff>
    </xdr:from>
    <xdr:to>
      <xdr:col>39</xdr:col>
      <xdr:colOff>22860</xdr:colOff>
      <xdr:row>24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6768A97-2A0E-4A5D-9380-5B013E4AB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594360</xdr:colOff>
      <xdr:row>1</xdr:row>
      <xdr:rowOff>7620</xdr:rowOff>
    </xdr:from>
    <xdr:to>
      <xdr:col>51</xdr:col>
      <xdr:colOff>594360</xdr:colOff>
      <xdr:row>24</xdr:row>
      <xdr:rowOff>45720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7A59EA5-E6B5-4ACF-8476-270904F69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1</xdr:row>
      <xdr:rowOff>15240</xdr:rowOff>
    </xdr:from>
    <xdr:to>
      <xdr:col>65</xdr:col>
      <xdr:colOff>0</xdr:colOff>
      <xdr:row>24</xdr:row>
      <xdr:rowOff>53340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82CD2A-354D-414B-92E3-FDAE6FEED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7" connectionId="5" xr16:uid="{D599B494-A2A7-4538-86D5-A9A8B2C2D5E0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11" xr16:uid="{F5118294-60E2-4D10-859F-80CE323AA783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8" xr16:uid="{BC7E20E7-FD05-4342-A5CD-9DC37A54F8E0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7" xr16:uid="{330F1745-0926-45B7-883B-3E7E76FA7E53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6" xr16:uid="{C6D14048-D0AA-4C0A-A42A-3578CAB4B2F3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E4070E3F-C85A-4478-9960-1E7F8C88DD25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59F45B1-3D6A-4AEE-A7AB-3E79C0F0CA6C}" name="RandomSearch100__212" displayName="RandomSearch100__212" ref="A1:J101" tableType="queryTable" totalsRowShown="0">
  <autoFilter ref="A1:J101" xr:uid="{359F45B1-3D6A-4AEE-A7AB-3E79C0F0CA6C}"/>
  <tableColumns count="10">
    <tableColumn id="1" xr3:uid="{2776E824-164F-4931-B79C-A1DB1E271955}" uniqueName="1" name="vertices" queryTableFieldId="1"/>
    <tableColumn id="2" xr3:uid="{6C85C50D-5C44-4660-BD3D-427DDD2E6552}" uniqueName="2" name="edges" queryTableFieldId="2"/>
    <tableColumn id="3" xr3:uid="{21DD5674-A0BF-418E-9DDF-6A89B5660528}" uniqueName="3" name="Density" queryTableFieldId="3"/>
    <tableColumn id="4" xr3:uid="{048F6C6B-2E52-4A0B-94F4-B0AC38FB9F63}" uniqueName="4" name="Comparisons" queryTableFieldId="4"/>
    <tableColumn id="5" xr3:uid="{57B83D3D-FBAF-457B-9424-4069E559F7A9}" uniqueName="5" name="Divisions" queryTableFieldId="5"/>
    <tableColumn id="6" xr3:uid="{E9134886-EC13-4869-9A73-E9617AF27E57}" uniqueName="6" name="Additions" queryTableFieldId="6"/>
    <tableColumn id="7" xr3:uid="{DD2BAECD-3DF9-47CD-AA88-1E3003A62239}" uniqueName="7" name="Solutions" queryTableFieldId="7"/>
    <tableColumn id="8" xr3:uid="{5C8C9414-4D67-4775-B32C-2F9FF25CAA4E}" uniqueName="8" name="Time" queryTableFieldId="8" dataDxfId="1"/>
    <tableColumn id="9" xr3:uid="{9510F689-31F0-49D0-B2D6-68ACC0FFBF27}" uniqueName="9" name="resposta" queryTableFieldId="9" dataDxfId="0"/>
    <tableColumn id="10" xr3:uid="{DF719C01-A6A6-45E2-8EB6-41A31F2FCF30}" uniqueName="10" name="peso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11C4E5-BF4C-42E5-A6B7-919D9388CD98}" name="RandomSearch75__210" displayName="RandomSearch75__210" ref="A1:J101" tableType="queryTable" totalsRowShown="0">
  <autoFilter ref="A1:J101" xr:uid="{5E11C4E5-BF4C-42E5-A6B7-919D9388CD98}"/>
  <tableColumns count="10">
    <tableColumn id="1" xr3:uid="{B24A6EA2-497E-4DF1-BAD4-2C5E02B83229}" uniqueName="1" name="vertices" queryTableFieldId="1"/>
    <tableColumn id="2" xr3:uid="{8DC3813A-0D0F-4F50-8EF7-B8EF48792813}" uniqueName="2" name="edges" queryTableFieldId="2"/>
    <tableColumn id="3" xr3:uid="{6EE09BBD-011E-44A2-B59C-57B3C8CF467B}" uniqueName="3" name="Density" queryTableFieldId="3"/>
    <tableColumn id="4" xr3:uid="{ACA2C852-600B-4290-92C3-879FA317943B}" uniqueName="4" name="Comparisons" queryTableFieldId="4"/>
    <tableColumn id="5" xr3:uid="{5C6D78A7-F7AD-4DA1-92F0-8376B0257213}" uniqueName="5" name="Divisions" queryTableFieldId="5"/>
    <tableColumn id="6" xr3:uid="{42672E32-5F5A-4015-9D7F-A0C9A9C0D8AB}" uniqueName="6" name="Additions" queryTableFieldId="6"/>
    <tableColumn id="7" xr3:uid="{3F002AB1-0123-4C7F-9B66-637CD3B0D6AA}" uniqueName="7" name="Solutions" queryTableFieldId="7"/>
    <tableColumn id="8" xr3:uid="{A0C4EBA9-B968-4219-BD4A-53261D6F7E92}" uniqueName="8" name="Time" queryTableFieldId="8" dataDxfId="3"/>
    <tableColumn id="9" xr3:uid="{5CE659B7-2A24-407A-A13F-D26F1A282A07}" uniqueName="9" name="resposta" queryTableFieldId="9" dataDxfId="2"/>
    <tableColumn id="10" xr3:uid="{13ED2BC6-B874-44EA-B75B-69BF4F373983}" uniqueName="10" name="peso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E4844D-AF7A-45A9-8F62-11817D296726}" name="RandomSearch50" displayName="RandomSearch50" ref="A1:J101" tableType="queryTable" totalsRowShown="0">
  <autoFilter ref="A1:J101" xr:uid="{8CE4844D-AF7A-45A9-8F62-11817D296726}"/>
  <tableColumns count="10">
    <tableColumn id="1" xr3:uid="{0DA2DE4E-78E9-4080-A9CF-D979F47F2E8F}" uniqueName="1" name="vertices" queryTableFieldId="1"/>
    <tableColumn id="2" xr3:uid="{C1846BA1-E32F-4168-BDE9-AD7312F99B1D}" uniqueName="2" name="edges" queryTableFieldId="2"/>
    <tableColumn id="3" xr3:uid="{022FDFDB-6EAE-4B26-8243-ADC96955931F}" uniqueName="3" name="Density" queryTableFieldId="3"/>
    <tableColumn id="4" xr3:uid="{D928C7DA-A28A-4801-8035-12770A155FA6}" uniqueName="4" name="Comparisons" queryTableFieldId="4"/>
    <tableColumn id="5" xr3:uid="{948A8346-DF22-4708-96F2-15174BF2175E}" uniqueName="5" name="Divisions" queryTableFieldId="5"/>
    <tableColumn id="6" xr3:uid="{2B6DA03F-6ED2-46BD-86DC-D5BD43BBA4E9}" uniqueName="6" name="Additions" queryTableFieldId="6"/>
    <tableColumn id="7" xr3:uid="{B251626C-D06F-40E1-8777-150714DC7B3E}" uniqueName="7" name="Solutions" queryTableFieldId="7"/>
    <tableColumn id="8" xr3:uid="{D2439F72-C581-40F9-84F0-6DAA1F24F38A}" uniqueName="8" name="Time" queryTableFieldId="8" dataDxfId="12"/>
    <tableColumn id="9" xr3:uid="{10EFE191-C313-422E-9E39-A13B6A1CD773}" uniqueName="9" name="resposta" queryTableFieldId="9" dataDxfId="11"/>
    <tableColumn id="10" xr3:uid="{6B07924F-D3BC-46DA-B6F8-4B2E6709B878}" uniqueName="10" name="peso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CCBDB6-1AB9-4FB5-99E4-DEF4B01066AB}" name="RandomSearch25" displayName="RandomSearch25" ref="A1:J101" tableType="queryTable" totalsRowShown="0">
  <autoFilter ref="A1:J101" xr:uid="{8DCCBDB6-1AB9-4FB5-99E4-DEF4B01066AB}"/>
  <tableColumns count="10">
    <tableColumn id="1" xr3:uid="{DAEB6C33-34AF-4479-B9BD-C0155FB7A61A}" uniqueName="1" name="vertices" queryTableFieldId="1"/>
    <tableColumn id="2" xr3:uid="{BF5BC268-432A-4485-A30A-A415CBE1F30A}" uniqueName="2" name="edges" queryTableFieldId="2"/>
    <tableColumn id="3" xr3:uid="{048547F0-C22E-46F3-814F-518C4D68BB0D}" uniqueName="3" name="Density" queryTableFieldId="3"/>
    <tableColumn id="4" xr3:uid="{AA4AE97F-FA14-4127-ACFB-DAE02D9CBC61}" uniqueName="4" name="Comparisons" queryTableFieldId="4"/>
    <tableColumn id="5" xr3:uid="{9A7B87C2-63E6-4B39-A661-129053B28D9F}" uniqueName="5" name="Divisions" queryTableFieldId="5"/>
    <tableColumn id="6" xr3:uid="{A80FA801-C2FC-4CC5-A1CA-D10AA01B244E}" uniqueName="6" name="Additions" queryTableFieldId="6"/>
    <tableColumn id="7" xr3:uid="{2BE67BD4-179A-4240-B2CE-91CF7179EB12}" uniqueName="7" name="Solutions" queryTableFieldId="7"/>
    <tableColumn id="8" xr3:uid="{2864030E-98B6-4B77-9AB3-364C618AEF1B}" uniqueName="8" name="Time" queryTableFieldId="8" dataDxfId="10"/>
    <tableColumn id="9" xr3:uid="{6DCB1713-3693-4CCD-9249-599964B5B68A}" uniqueName="9" name="resposta" queryTableFieldId="9" dataDxfId="9"/>
    <tableColumn id="10" xr3:uid="{35042A3C-3F4F-4410-B74F-F6731A526F57}" uniqueName="10" name="peso" queryTableField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6B083F-C76B-4FF1-8906-628F3AE650C7}" name="RandomSearch12_5" displayName="RandomSearch12_5" ref="A1:J101" tableType="queryTable" totalsRowShown="0">
  <autoFilter ref="A1:J101" xr:uid="{C86B083F-C76B-4FF1-8906-628F3AE650C7}"/>
  <tableColumns count="10">
    <tableColumn id="1" xr3:uid="{250F2452-F845-40A4-AD98-A707BA7BCB67}" uniqueName="1" name="vertices" queryTableFieldId="1"/>
    <tableColumn id="2" xr3:uid="{CCE33C0B-80A9-4607-81C0-B58357544B04}" uniqueName="2" name="edges" queryTableFieldId="2"/>
    <tableColumn id="3" xr3:uid="{A0077AFC-FF75-4BC3-A7D2-D99C8AEB85CE}" uniqueName="3" name="Density" queryTableFieldId="3" dataDxfId="8"/>
    <tableColumn id="4" xr3:uid="{4115444D-2BFB-4ED7-9ED8-B5DDB7490E45}" uniqueName="4" name="Comparisons" queryTableFieldId="4"/>
    <tableColumn id="5" xr3:uid="{E7ECE6BD-B3D5-45E4-B970-F621EDE323F2}" uniqueName="5" name="Divisions" queryTableFieldId="5"/>
    <tableColumn id="6" xr3:uid="{35105A05-A2CE-40D9-9511-4B6B8A862F29}" uniqueName="6" name="Additions" queryTableFieldId="6"/>
    <tableColumn id="7" xr3:uid="{9B9C2D7B-A4F8-4D3E-8A9D-041D7D5BF8AF}" uniqueName="7" name="Solutions" queryTableFieldId="7"/>
    <tableColumn id="8" xr3:uid="{10EC8FBB-1BE4-4DD9-B03B-ECEC71A9CFB4}" uniqueName="8" name="Time" queryTableFieldId="8" dataDxfId="7"/>
    <tableColumn id="9" xr3:uid="{CD50473F-9386-4EE9-8882-299D1821BE43}" uniqueName="9" name="resposta" queryTableFieldId="9" dataDxfId="6"/>
    <tableColumn id="10" xr3:uid="{B050B46E-8F39-420E-9C2D-7D09D536F34A}" uniqueName="10" name="peso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0B1931-0F75-479F-A1E8-166B8EA50043}" name="RandomSearch0" displayName="RandomSearch0" ref="A1:J101" tableType="queryTable" totalsRowShown="0">
  <autoFilter ref="A1:J101" xr:uid="{860B1931-0F75-479F-A1E8-166B8EA50043}"/>
  <tableColumns count="10">
    <tableColumn id="1" xr3:uid="{DEC8E95E-1A2D-4806-A84E-36E91C91EE48}" uniqueName="1" name="vertices" queryTableFieldId="1"/>
    <tableColumn id="2" xr3:uid="{5551C2D0-FDAC-4D05-8FE6-94B2E04DFE2A}" uniqueName="2" name="edges" queryTableFieldId="2"/>
    <tableColumn id="3" xr3:uid="{E9B91E04-3290-477B-A809-7A3787968789}" uniqueName="3" name="Density" queryTableFieldId="3"/>
    <tableColumn id="4" xr3:uid="{EADB109E-7D5B-44B2-BF4F-FCBEA07C5B88}" uniqueName="4" name="Comparisons" queryTableFieldId="4"/>
    <tableColumn id="5" xr3:uid="{13F33677-3E96-4DAF-AD13-05B2AEF29DDB}" uniqueName="5" name="Divisions" queryTableFieldId="5"/>
    <tableColumn id="6" xr3:uid="{B4001EA9-E3DE-419A-B9DA-FF3AD21C5F58}" uniqueName="6" name="Additions" queryTableFieldId="6"/>
    <tableColumn id="7" xr3:uid="{59084636-0496-492F-8E0D-9E93273A5E93}" uniqueName="7" name="Solutions" queryTableFieldId="7"/>
    <tableColumn id="8" xr3:uid="{A9EC645F-1582-4800-933C-59D42A766407}" uniqueName="8" name="Time" queryTableFieldId="8" dataDxfId="5"/>
    <tableColumn id="9" xr3:uid="{8EB32FF3-6961-4A05-8101-D6154D3C36B0}" uniqueName="9" name="resposta" queryTableFieldId="9" dataDxfId="4"/>
    <tableColumn id="10" xr3:uid="{3A8A0931-9FA6-4A5D-8F36-7FCCA15475F1}" uniqueName="10" name="peso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209C-8003-465D-9280-635A93320C1B}">
  <dimension ref="A1:U102"/>
  <sheetViews>
    <sheetView workbookViewId="0">
      <selection activeCell="V98" sqref="V98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9.4414062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20.77734375" bestFit="1" customWidth="1"/>
    <col min="9" max="9" width="10.33203125" bestFit="1" customWidth="1"/>
    <col min="10" max="10" width="7.21875" bestFit="1" customWidth="1"/>
    <col min="13" max="13" width="13" customWidth="1"/>
    <col min="14" max="14" width="13.44140625" customWidth="1"/>
    <col min="15" max="15" width="12.77734375" customWidth="1"/>
    <col min="16" max="16" width="11.21875" customWidth="1"/>
    <col min="17" max="17" width="11.6640625" customWidth="1"/>
    <col min="18" max="18" width="14.33203125" customWidth="1"/>
    <col min="19" max="19" width="17.777343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472</v>
      </c>
      <c r="N1" s="3" t="s">
        <v>473</v>
      </c>
      <c r="O1" s="6" t="s">
        <v>474</v>
      </c>
      <c r="Q1" s="9" t="s">
        <v>469</v>
      </c>
      <c r="R1" s="9" t="s">
        <v>470</v>
      </c>
      <c r="S1" t="s">
        <v>471</v>
      </c>
    </row>
    <row r="2" spans="1:19" x14ac:dyDescent="0.3">
      <c r="A2">
        <v>1</v>
      </c>
      <c r="B2">
        <v>0</v>
      </c>
      <c r="C2">
        <v>100</v>
      </c>
      <c r="D2">
        <v>8</v>
      </c>
      <c r="E2">
        <v>0</v>
      </c>
      <c r="F2">
        <v>1</v>
      </c>
      <c r="G2">
        <v>0</v>
      </c>
      <c r="H2" s="13">
        <v>0</v>
      </c>
      <c r="I2" s="13" t="s">
        <v>10</v>
      </c>
      <c r="J2">
        <v>58</v>
      </c>
      <c r="M2" s="4">
        <v>58</v>
      </c>
      <c r="N2" s="11">
        <v>58</v>
      </c>
      <c r="O2" s="6">
        <f xml:space="preserve"> ABS(M2-N2)/N2 *100</f>
        <v>0</v>
      </c>
      <c r="R2" s="3">
        <v>8</v>
      </c>
    </row>
    <row r="3" spans="1:19" x14ac:dyDescent="0.3">
      <c r="A3">
        <v>2</v>
      </c>
      <c r="B3">
        <v>1</v>
      </c>
      <c r="C3">
        <v>100</v>
      </c>
      <c r="D3">
        <v>20</v>
      </c>
      <c r="E3">
        <v>0</v>
      </c>
      <c r="F3">
        <v>2</v>
      </c>
      <c r="G3">
        <v>0</v>
      </c>
      <c r="H3" s="13">
        <v>9.9992752075195291E-4</v>
      </c>
      <c r="I3" s="13" t="s">
        <v>10</v>
      </c>
      <c r="J3">
        <v>58</v>
      </c>
      <c r="M3" s="7">
        <v>58</v>
      </c>
      <c r="N3" s="12">
        <v>16</v>
      </c>
      <c r="O3" s="6">
        <f t="shared" ref="O3:O22" si="0" xml:space="preserve"> ABS(M3-N3)/N3 *100</f>
        <v>262.5</v>
      </c>
      <c r="Q3" s="3">
        <v>8</v>
      </c>
      <c r="R3" s="6">
        <v>20</v>
      </c>
      <c r="S3">
        <f>R3/Q3</f>
        <v>2.5</v>
      </c>
    </row>
    <row r="4" spans="1:19" x14ac:dyDescent="0.3">
      <c r="A4">
        <v>3</v>
      </c>
      <c r="B4">
        <v>3</v>
      </c>
      <c r="C4">
        <v>100</v>
      </c>
      <c r="D4">
        <v>39</v>
      </c>
      <c r="E4">
        <v>0</v>
      </c>
      <c r="F4">
        <v>3</v>
      </c>
      <c r="G4">
        <v>0</v>
      </c>
      <c r="H4" s="13">
        <v>1.0111331939697201E-3</v>
      </c>
      <c r="I4" s="13" t="s">
        <v>399</v>
      </c>
      <c r="J4">
        <v>25</v>
      </c>
      <c r="M4" s="4">
        <v>25</v>
      </c>
      <c r="N4" s="11">
        <v>16</v>
      </c>
      <c r="O4" s="6">
        <f t="shared" si="0"/>
        <v>56.25</v>
      </c>
      <c r="Q4" s="6">
        <v>20</v>
      </c>
      <c r="R4" s="3">
        <v>39</v>
      </c>
      <c r="S4">
        <f t="shared" ref="S4:S67" si="1">R4/Q4</f>
        <v>1.95</v>
      </c>
    </row>
    <row r="5" spans="1:19" x14ac:dyDescent="0.3">
      <c r="A5">
        <v>4</v>
      </c>
      <c r="B5">
        <v>6</v>
      </c>
      <c r="C5">
        <v>100</v>
      </c>
      <c r="D5">
        <v>68</v>
      </c>
      <c r="E5">
        <v>0</v>
      </c>
      <c r="F5">
        <v>4</v>
      </c>
      <c r="G5">
        <v>0</v>
      </c>
      <c r="H5" s="13">
        <v>0</v>
      </c>
      <c r="I5" s="13" t="s">
        <v>465</v>
      </c>
      <c r="J5">
        <v>32</v>
      </c>
      <c r="M5" s="7">
        <v>32</v>
      </c>
      <c r="N5" s="12">
        <v>16</v>
      </c>
      <c r="O5" s="6">
        <f t="shared" si="0"/>
        <v>100</v>
      </c>
      <c r="Q5" s="3">
        <v>39</v>
      </c>
      <c r="R5" s="6">
        <v>68</v>
      </c>
      <c r="S5">
        <f t="shared" si="1"/>
        <v>1.7435897435897436</v>
      </c>
    </row>
    <row r="6" spans="1:19" x14ac:dyDescent="0.3">
      <c r="A6">
        <v>5</v>
      </c>
      <c r="B6">
        <v>10</v>
      </c>
      <c r="C6">
        <v>100</v>
      </c>
      <c r="D6">
        <v>110</v>
      </c>
      <c r="E6">
        <v>0</v>
      </c>
      <c r="F6">
        <v>5</v>
      </c>
      <c r="G6">
        <v>0</v>
      </c>
      <c r="H6" s="13">
        <v>9.9945068359375E-4</v>
      </c>
      <c r="I6" s="13" t="s">
        <v>399</v>
      </c>
      <c r="J6">
        <v>25</v>
      </c>
      <c r="M6" s="4">
        <v>25</v>
      </c>
      <c r="N6" s="11">
        <v>16</v>
      </c>
      <c r="O6" s="6">
        <f t="shared" si="0"/>
        <v>56.25</v>
      </c>
      <c r="Q6" s="6">
        <v>68</v>
      </c>
      <c r="R6" s="3">
        <v>110</v>
      </c>
      <c r="S6">
        <f t="shared" si="1"/>
        <v>1.6176470588235294</v>
      </c>
    </row>
    <row r="7" spans="1:19" x14ac:dyDescent="0.3">
      <c r="A7">
        <v>6</v>
      </c>
      <c r="B7">
        <v>15</v>
      </c>
      <c r="C7">
        <v>100</v>
      </c>
      <c r="D7">
        <v>168</v>
      </c>
      <c r="E7">
        <v>0</v>
      </c>
      <c r="F7">
        <v>6</v>
      </c>
      <c r="G7">
        <v>0</v>
      </c>
      <c r="H7" s="13">
        <v>0</v>
      </c>
      <c r="I7" s="13" t="s">
        <v>478</v>
      </c>
      <c r="J7">
        <v>48</v>
      </c>
      <c r="M7" s="7">
        <v>48</v>
      </c>
      <c r="N7" s="12">
        <v>16</v>
      </c>
      <c r="O7" s="6">
        <f t="shared" si="0"/>
        <v>200</v>
      </c>
      <c r="Q7" s="3">
        <v>110</v>
      </c>
      <c r="R7" s="6">
        <v>168</v>
      </c>
      <c r="S7">
        <f t="shared" si="1"/>
        <v>1.5272727272727273</v>
      </c>
    </row>
    <row r="8" spans="1:19" x14ac:dyDescent="0.3">
      <c r="A8">
        <v>7</v>
      </c>
      <c r="B8">
        <v>21</v>
      </c>
      <c r="C8">
        <v>100</v>
      </c>
      <c r="D8">
        <v>245</v>
      </c>
      <c r="E8">
        <v>0</v>
      </c>
      <c r="F8">
        <v>7</v>
      </c>
      <c r="G8">
        <v>0</v>
      </c>
      <c r="H8" s="13">
        <v>0</v>
      </c>
      <c r="I8" s="13" t="s">
        <v>10</v>
      </c>
      <c r="J8">
        <v>58</v>
      </c>
      <c r="M8" s="4">
        <v>58</v>
      </c>
      <c r="N8" s="11">
        <v>15</v>
      </c>
      <c r="O8" s="6">
        <f t="shared" si="0"/>
        <v>286.66666666666669</v>
      </c>
      <c r="Q8" s="6">
        <v>168</v>
      </c>
      <c r="R8" s="3">
        <v>245</v>
      </c>
      <c r="S8">
        <f t="shared" si="1"/>
        <v>1.4583333333333333</v>
      </c>
    </row>
    <row r="9" spans="1:19" x14ac:dyDescent="0.3">
      <c r="A9">
        <v>8</v>
      </c>
      <c r="B9">
        <v>28</v>
      </c>
      <c r="C9">
        <v>100</v>
      </c>
      <c r="D9">
        <v>344</v>
      </c>
      <c r="E9">
        <v>0</v>
      </c>
      <c r="F9">
        <v>8</v>
      </c>
      <c r="G9">
        <v>0</v>
      </c>
      <c r="H9" s="13">
        <v>0</v>
      </c>
      <c r="I9" s="13" t="s">
        <v>10</v>
      </c>
      <c r="J9">
        <v>58</v>
      </c>
      <c r="M9" s="7">
        <v>58</v>
      </c>
      <c r="N9" s="12">
        <v>15</v>
      </c>
      <c r="O9" s="6">
        <f t="shared" si="0"/>
        <v>286.66666666666669</v>
      </c>
      <c r="Q9" s="3">
        <v>245</v>
      </c>
      <c r="R9" s="6">
        <v>344</v>
      </c>
      <c r="S9">
        <f t="shared" si="1"/>
        <v>1.4040816326530612</v>
      </c>
    </row>
    <row r="10" spans="1:19" x14ac:dyDescent="0.3">
      <c r="A10">
        <v>9</v>
      </c>
      <c r="B10">
        <v>36</v>
      </c>
      <c r="C10">
        <v>100</v>
      </c>
      <c r="D10">
        <v>468</v>
      </c>
      <c r="E10">
        <v>0</v>
      </c>
      <c r="F10">
        <v>9</v>
      </c>
      <c r="G10">
        <v>0</v>
      </c>
      <c r="H10" s="13">
        <v>1.0015964508056599E-3</v>
      </c>
      <c r="I10" s="13" t="s">
        <v>400</v>
      </c>
      <c r="J10">
        <v>28</v>
      </c>
      <c r="M10" s="4">
        <v>28</v>
      </c>
      <c r="N10" s="11">
        <v>9</v>
      </c>
      <c r="O10" s="6">
        <f t="shared" si="0"/>
        <v>211.11111111111111</v>
      </c>
      <c r="Q10" s="6">
        <v>344</v>
      </c>
      <c r="R10" s="3">
        <v>468</v>
      </c>
      <c r="S10">
        <f t="shared" si="1"/>
        <v>1.3604651162790697</v>
      </c>
    </row>
    <row r="11" spans="1:19" x14ac:dyDescent="0.3">
      <c r="A11">
        <v>10</v>
      </c>
      <c r="B11">
        <v>45</v>
      </c>
      <c r="C11">
        <v>100</v>
      </c>
      <c r="D11">
        <v>620</v>
      </c>
      <c r="E11">
        <v>0</v>
      </c>
      <c r="F11">
        <v>10</v>
      </c>
      <c r="G11">
        <v>0</v>
      </c>
      <c r="H11" s="13">
        <v>0</v>
      </c>
      <c r="I11" s="13" t="s">
        <v>479</v>
      </c>
      <c r="J11">
        <v>53</v>
      </c>
      <c r="M11" s="7">
        <v>53</v>
      </c>
      <c r="N11" s="12">
        <v>9</v>
      </c>
      <c r="O11" s="6">
        <f t="shared" si="0"/>
        <v>488.88888888888891</v>
      </c>
      <c r="Q11" s="3">
        <v>468</v>
      </c>
      <c r="R11" s="6">
        <v>620</v>
      </c>
      <c r="S11">
        <f t="shared" si="1"/>
        <v>1.3247863247863247</v>
      </c>
    </row>
    <row r="12" spans="1:19" x14ac:dyDescent="0.3">
      <c r="A12">
        <v>11</v>
      </c>
      <c r="B12">
        <v>55</v>
      </c>
      <c r="C12">
        <v>100</v>
      </c>
      <c r="D12">
        <v>803</v>
      </c>
      <c r="E12">
        <v>0</v>
      </c>
      <c r="F12">
        <v>11</v>
      </c>
      <c r="G12">
        <v>0</v>
      </c>
      <c r="H12" s="13">
        <v>0</v>
      </c>
      <c r="I12" s="13" t="s">
        <v>477</v>
      </c>
      <c r="J12">
        <v>68</v>
      </c>
      <c r="M12" s="4">
        <v>68</v>
      </c>
      <c r="N12" s="11">
        <v>9</v>
      </c>
      <c r="O12" s="6">
        <f t="shared" si="0"/>
        <v>655.55555555555554</v>
      </c>
      <c r="Q12" s="6">
        <v>620</v>
      </c>
      <c r="R12" s="3">
        <v>803</v>
      </c>
      <c r="S12">
        <f t="shared" si="1"/>
        <v>1.2951612903225806</v>
      </c>
    </row>
    <row r="13" spans="1:19" x14ac:dyDescent="0.3">
      <c r="A13">
        <v>12</v>
      </c>
      <c r="B13">
        <v>66</v>
      </c>
      <c r="C13">
        <v>100</v>
      </c>
      <c r="D13">
        <v>1020</v>
      </c>
      <c r="E13">
        <v>0</v>
      </c>
      <c r="F13">
        <v>12</v>
      </c>
      <c r="G13">
        <v>0</v>
      </c>
      <c r="H13" s="13">
        <v>0</v>
      </c>
      <c r="I13" s="13" t="s">
        <v>466</v>
      </c>
      <c r="J13">
        <v>15</v>
      </c>
      <c r="M13" s="7">
        <v>15</v>
      </c>
      <c r="N13" s="12">
        <v>9</v>
      </c>
      <c r="O13" s="6">
        <f t="shared" si="0"/>
        <v>66.666666666666657</v>
      </c>
      <c r="Q13" s="3">
        <v>803</v>
      </c>
      <c r="R13" s="6">
        <v>1020</v>
      </c>
      <c r="S13">
        <f t="shared" si="1"/>
        <v>1.2702366127023661</v>
      </c>
    </row>
    <row r="14" spans="1:19" x14ac:dyDescent="0.3">
      <c r="A14">
        <v>13</v>
      </c>
      <c r="B14">
        <v>78</v>
      </c>
      <c r="C14">
        <v>100</v>
      </c>
      <c r="D14">
        <v>1274</v>
      </c>
      <c r="E14">
        <v>0</v>
      </c>
      <c r="F14">
        <v>13</v>
      </c>
      <c r="G14">
        <v>0</v>
      </c>
      <c r="H14" s="13">
        <v>1.0025501251220701E-3</v>
      </c>
      <c r="I14" s="13" t="s">
        <v>399</v>
      </c>
      <c r="J14">
        <v>25</v>
      </c>
      <c r="M14" s="4">
        <v>25</v>
      </c>
      <c r="N14" s="11">
        <v>9</v>
      </c>
      <c r="O14" s="6">
        <f t="shared" si="0"/>
        <v>177.77777777777777</v>
      </c>
      <c r="Q14" s="6">
        <v>1020</v>
      </c>
      <c r="R14" s="3">
        <v>1274</v>
      </c>
      <c r="S14">
        <f t="shared" si="1"/>
        <v>1.2490196078431373</v>
      </c>
    </row>
    <row r="15" spans="1:19" x14ac:dyDescent="0.3">
      <c r="A15">
        <v>14</v>
      </c>
      <c r="B15">
        <v>91</v>
      </c>
      <c r="C15">
        <v>100</v>
      </c>
      <c r="D15">
        <v>1568</v>
      </c>
      <c r="E15">
        <v>0</v>
      </c>
      <c r="F15">
        <v>14</v>
      </c>
      <c r="G15">
        <v>0</v>
      </c>
      <c r="H15" s="13">
        <v>1.01828575134277E-3</v>
      </c>
      <c r="I15" s="13" t="s">
        <v>480</v>
      </c>
      <c r="J15">
        <v>84</v>
      </c>
      <c r="M15" s="7">
        <v>84</v>
      </c>
      <c r="N15" s="12">
        <v>9</v>
      </c>
      <c r="O15" s="6">
        <f t="shared" si="0"/>
        <v>833.33333333333337</v>
      </c>
      <c r="Q15" s="3">
        <v>1274</v>
      </c>
      <c r="R15" s="6">
        <v>1568</v>
      </c>
      <c r="S15">
        <f t="shared" si="1"/>
        <v>1.2307692307692308</v>
      </c>
    </row>
    <row r="16" spans="1:19" x14ac:dyDescent="0.3">
      <c r="A16">
        <v>15</v>
      </c>
      <c r="B16">
        <v>105</v>
      </c>
      <c r="C16">
        <v>100</v>
      </c>
      <c r="D16">
        <v>1905</v>
      </c>
      <c r="E16">
        <v>0</v>
      </c>
      <c r="F16">
        <v>15</v>
      </c>
      <c r="G16">
        <v>0</v>
      </c>
      <c r="H16" s="13">
        <v>0</v>
      </c>
      <c r="I16" s="13" t="s">
        <v>481</v>
      </c>
      <c r="J16">
        <v>85</v>
      </c>
      <c r="M16" s="4">
        <v>85</v>
      </c>
      <c r="N16" s="11">
        <v>9</v>
      </c>
      <c r="O16" s="6">
        <f t="shared" si="0"/>
        <v>844.44444444444446</v>
      </c>
      <c r="Q16" s="6">
        <v>1568</v>
      </c>
      <c r="R16" s="3">
        <v>1905</v>
      </c>
      <c r="S16">
        <f t="shared" si="1"/>
        <v>1.2149234693877551</v>
      </c>
    </row>
    <row r="17" spans="1:21" x14ac:dyDescent="0.3">
      <c r="A17">
        <v>16</v>
      </c>
      <c r="B17">
        <v>120</v>
      </c>
      <c r="C17">
        <v>100</v>
      </c>
      <c r="D17">
        <v>632</v>
      </c>
      <c r="E17">
        <v>0</v>
      </c>
      <c r="F17">
        <v>8</v>
      </c>
      <c r="G17">
        <v>0</v>
      </c>
      <c r="H17" s="13">
        <v>0</v>
      </c>
      <c r="I17" s="13" t="s">
        <v>482</v>
      </c>
      <c r="J17">
        <v>66</v>
      </c>
      <c r="M17" s="7">
        <v>66</v>
      </c>
      <c r="N17" s="12">
        <v>9</v>
      </c>
      <c r="O17" s="6">
        <f t="shared" si="0"/>
        <v>633.33333333333326</v>
      </c>
      <c r="Q17" s="3">
        <v>1905</v>
      </c>
      <c r="R17" s="6">
        <v>632</v>
      </c>
      <c r="S17">
        <f t="shared" si="1"/>
        <v>0.33175853018372703</v>
      </c>
    </row>
    <row r="18" spans="1:21" x14ac:dyDescent="0.3">
      <c r="A18">
        <v>17</v>
      </c>
      <c r="B18">
        <v>136</v>
      </c>
      <c r="C18">
        <v>100</v>
      </c>
      <c r="D18">
        <v>668</v>
      </c>
      <c r="E18">
        <v>0</v>
      </c>
      <c r="F18">
        <v>8</v>
      </c>
      <c r="G18">
        <v>0</v>
      </c>
      <c r="H18" s="13">
        <v>0</v>
      </c>
      <c r="I18" s="13" t="s">
        <v>483</v>
      </c>
      <c r="J18">
        <v>70</v>
      </c>
      <c r="M18" s="4">
        <v>70</v>
      </c>
      <c r="N18" s="11">
        <v>9</v>
      </c>
      <c r="O18" s="6">
        <f t="shared" si="0"/>
        <v>677.77777777777771</v>
      </c>
      <c r="Q18" s="6">
        <v>632</v>
      </c>
      <c r="R18" s="3">
        <v>668</v>
      </c>
      <c r="S18">
        <f t="shared" si="1"/>
        <v>1.0569620253164558</v>
      </c>
      <c r="U18" t="s">
        <v>475</v>
      </c>
    </row>
    <row r="19" spans="1:21" x14ac:dyDescent="0.3">
      <c r="A19">
        <v>18</v>
      </c>
      <c r="B19">
        <v>153</v>
      </c>
      <c r="C19">
        <v>100</v>
      </c>
      <c r="D19">
        <v>873</v>
      </c>
      <c r="E19">
        <v>0</v>
      </c>
      <c r="F19">
        <v>9</v>
      </c>
      <c r="G19">
        <v>0</v>
      </c>
      <c r="H19" s="13">
        <v>0</v>
      </c>
      <c r="I19" s="13" t="s">
        <v>400</v>
      </c>
      <c r="J19">
        <v>28</v>
      </c>
      <c r="M19" s="7">
        <v>28</v>
      </c>
      <c r="N19" s="12">
        <v>9</v>
      </c>
      <c r="O19" s="6">
        <f t="shared" si="0"/>
        <v>211.11111111111111</v>
      </c>
      <c r="Q19" s="3">
        <v>668</v>
      </c>
      <c r="R19" s="6">
        <v>873</v>
      </c>
      <c r="S19">
        <f t="shared" si="1"/>
        <v>1.3068862275449102</v>
      </c>
      <c r="U19">
        <f>AVERAGE(S15:S101)</f>
        <v>1.0622157863784469</v>
      </c>
    </row>
    <row r="20" spans="1:21" x14ac:dyDescent="0.3">
      <c r="A20">
        <v>19</v>
      </c>
      <c r="B20">
        <v>171</v>
      </c>
      <c r="C20">
        <v>100</v>
      </c>
      <c r="D20">
        <v>918</v>
      </c>
      <c r="E20">
        <v>0</v>
      </c>
      <c r="F20">
        <v>9</v>
      </c>
      <c r="G20">
        <v>0</v>
      </c>
      <c r="H20" s="13">
        <v>0</v>
      </c>
      <c r="I20" s="13" t="s">
        <v>400</v>
      </c>
      <c r="J20">
        <v>28</v>
      </c>
      <c r="M20" s="4">
        <v>28</v>
      </c>
      <c r="N20" s="11">
        <v>9</v>
      </c>
      <c r="O20" s="6">
        <f t="shared" si="0"/>
        <v>211.11111111111111</v>
      </c>
      <c r="Q20" s="6">
        <v>873</v>
      </c>
      <c r="R20" s="3">
        <v>918</v>
      </c>
      <c r="S20">
        <f t="shared" si="1"/>
        <v>1.0515463917525774</v>
      </c>
    </row>
    <row r="21" spans="1:21" x14ac:dyDescent="0.3">
      <c r="A21">
        <v>20</v>
      </c>
      <c r="B21">
        <v>190</v>
      </c>
      <c r="C21">
        <v>100</v>
      </c>
      <c r="D21">
        <v>1170</v>
      </c>
      <c r="E21">
        <v>0</v>
      </c>
      <c r="F21">
        <v>10</v>
      </c>
      <c r="G21">
        <v>0</v>
      </c>
      <c r="H21" s="13">
        <v>2.0275115966796801E-3</v>
      </c>
      <c r="I21" s="13" t="s">
        <v>477</v>
      </c>
      <c r="J21">
        <v>68</v>
      </c>
      <c r="M21" s="7">
        <v>68</v>
      </c>
      <c r="N21" s="12">
        <v>9</v>
      </c>
      <c r="O21" s="6">
        <f t="shared" si="0"/>
        <v>655.55555555555554</v>
      </c>
      <c r="Q21" s="3">
        <v>918</v>
      </c>
      <c r="R21" s="6">
        <v>1170</v>
      </c>
      <c r="S21">
        <f t="shared" si="1"/>
        <v>1.2745098039215685</v>
      </c>
    </row>
    <row r="22" spans="1:21" x14ac:dyDescent="0.3">
      <c r="A22">
        <v>21</v>
      </c>
      <c r="B22">
        <v>210</v>
      </c>
      <c r="C22">
        <v>100</v>
      </c>
      <c r="D22">
        <v>1225</v>
      </c>
      <c r="E22">
        <v>0</v>
      </c>
      <c r="F22">
        <v>10</v>
      </c>
      <c r="G22">
        <v>0</v>
      </c>
      <c r="H22" s="13">
        <v>1.0080337524414E-3</v>
      </c>
      <c r="I22" s="13" t="s">
        <v>467</v>
      </c>
      <c r="J22">
        <v>4</v>
      </c>
      <c r="M22" s="4">
        <v>4</v>
      </c>
      <c r="N22" s="11">
        <v>4</v>
      </c>
      <c r="O22" s="6">
        <f t="shared" si="0"/>
        <v>0</v>
      </c>
      <c r="Q22" s="6">
        <v>1170</v>
      </c>
      <c r="R22" s="3">
        <v>1225</v>
      </c>
      <c r="S22">
        <f t="shared" si="1"/>
        <v>1.0470085470085471</v>
      </c>
    </row>
    <row r="23" spans="1:21" x14ac:dyDescent="0.3">
      <c r="A23">
        <v>22</v>
      </c>
      <c r="B23">
        <v>231</v>
      </c>
      <c r="C23">
        <v>100</v>
      </c>
      <c r="D23">
        <v>1529</v>
      </c>
      <c r="E23">
        <v>0</v>
      </c>
      <c r="F23">
        <v>11</v>
      </c>
      <c r="G23">
        <v>0</v>
      </c>
      <c r="H23" s="13">
        <v>9.8919868469238195E-4</v>
      </c>
      <c r="I23" s="13" t="s">
        <v>484</v>
      </c>
      <c r="J23">
        <v>18</v>
      </c>
      <c r="M23" s="2"/>
      <c r="N23" s="3"/>
      <c r="O23" s="6"/>
      <c r="Q23" s="3">
        <v>1225</v>
      </c>
      <c r="R23" s="6">
        <v>1529</v>
      </c>
      <c r="S23">
        <f t="shared" si="1"/>
        <v>1.2481632653061225</v>
      </c>
    </row>
    <row r="24" spans="1:21" x14ac:dyDescent="0.3">
      <c r="A24">
        <v>23</v>
      </c>
      <c r="B24">
        <v>253</v>
      </c>
      <c r="C24">
        <v>100</v>
      </c>
      <c r="D24">
        <v>1595</v>
      </c>
      <c r="E24">
        <v>0</v>
      </c>
      <c r="F24">
        <v>11</v>
      </c>
      <c r="G24">
        <v>0</v>
      </c>
      <c r="H24" s="13">
        <v>9.6368789672851497E-4</v>
      </c>
      <c r="I24" s="13" t="s">
        <v>484</v>
      </c>
      <c r="J24">
        <v>18</v>
      </c>
      <c r="M24" s="5"/>
      <c r="N24" s="6"/>
      <c r="O24" s="6"/>
      <c r="Q24" s="6">
        <v>1529</v>
      </c>
      <c r="R24" s="3">
        <v>1595</v>
      </c>
      <c r="S24">
        <f t="shared" si="1"/>
        <v>1.0431654676258992</v>
      </c>
    </row>
    <row r="25" spans="1:21" x14ac:dyDescent="0.3">
      <c r="A25">
        <v>24</v>
      </c>
      <c r="B25">
        <v>276</v>
      </c>
      <c r="C25">
        <v>100</v>
      </c>
      <c r="D25">
        <v>1956</v>
      </c>
      <c r="E25">
        <v>0</v>
      </c>
      <c r="F25">
        <v>12</v>
      </c>
      <c r="G25">
        <v>0</v>
      </c>
      <c r="H25" s="13">
        <v>9.8586082458496094E-4</v>
      </c>
      <c r="I25" s="13" t="s">
        <v>407</v>
      </c>
      <c r="J25">
        <v>19</v>
      </c>
      <c r="M25" s="2"/>
      <c r="N25" s="3"/>
      <c r="O25" s="6"/>
      <c r="Q25" s="3">
        <v>1595</v>
      </c>
      <c r="R25" s="6">
        <v>1956</v>
      </c>
      <c r="S25">
        <f t="shared" si="1"/>
        <v>1.226332288401254</v>
      </c>
    </row>
    <row r="26" spans="1:21" x14ac:dyDescent="0.3">
      <c r="A26">
        <v>25</v>
      </c>
      <c r="B26">
        <v>300</v>
      </c>
      <c r="C26">
        <v>100</v>
      </c>
      <c r="D26">
        <v>2034</v>
      </c>
      <c r="E26">
        <v>0</v>
      </c>
      <c r="F26">
        <v>12</v>
      </c>
      <c r="G26">
        <v>0</v>
      </c>
      <c r="H26" s="13">
        <v>1.0023117065429601E-3</v>
      </c>
      <c r="I26" s="13" t="s">
        <v>407</v>
      </c>
      <c r="J26">
        <v>19</v>
      </c>
      <c r="M26" s="5"/>
      <c r="N26" s="6"/>
      <c r="O26" s="6"/>
      <c r="Q26" s="6">
        <v>1956</v>
      </c>
      <c r="R26" s="3">
        <v>2034</v>
      </c>
      <c r="S26">
        <f t="shared" si="1"/>
        <v>1.0398773006134969</v>
      </c>
    </row>
    <row r="27" spans="1:21" x14ac:dyDescent="0.3">
      <c r="A27">
        <v>26</v>
      </c>
      <c r="B27">
        <v>325</v>
      </c>
      <c r="C27">
        <v>100</v>
      </c>
      <c r="D27">
        <v>2457</v>
      </c>
      <c r="E27">
        <v>0</v>
      </c>
      <c r="F27">
        <v>13</v>
      </c>
      <c r="G27">
        <v>0</v>
      </c>
      <c r="H27" s="13">
        <v>9.9897384643554601E-4</v>
      </c>
      <c r="I27" s="13" t="s">
        <v>485</v>
      </c>
      <c r="J27">
        <v>52</v>
      </c>
      <c r="M27" s="2"/>
      <c r="N27" s="3"/>
      <c r="O27" s="6"/>
      <c r="Q27" s="3">
        <v>2034</v>
      </c>
      <c r="R27" s="6">
        <v>2457</v>
      </c>
      <c r="S27">
        <f t="shared" si="1"/>
        <v>1.2079646017699115</v>
      </c>
    </row>
    <row r="28" spans="1:21" x14ac:dyDescent="0.3">
      <c r="A28">
        <v>27</v>
      </c>
      <c r="B28">
        <v>351</v>
      </c>
      <c r="C28">
        <v>100</v>
      </c>
      <c r="D28">
        <v>2548</v>
      </c>
      <c r="E28">
        <v>0</v>
      </c>
      <c r="F28">
        <v>13</v>
      </c>
      <c r="G28">
        <v>0</v>
      </c>
      <c r="H28" s="13">
        <v>1.007080078125E-3</v>
      </c>
      <c r="I28" s="13" t="s">
        <v>467</v>
      </c>
      <c r="J28">
        <v>4</v>
      </c>
      <c r="M28" s="5"/>
      <c r="N28" s="6"/>
      <c r="O28" s="6"/>
      <c r="Q28" s="6">
        <v>2457</v>
      </c>
      <c r="R28" s="3">
        <v>2548</v>
      </c>
      <c r="S28">
        <f t="shared" si="1"/>
        <v>1.037037037037037</v>
      </c>
    </row>
    <row r="29" spans="1:21" x14ac:dyDescent="0.3">
      <c r="A29">
        <v>28</v>
      </c>
      <c r="B29">
        <v>378</v>
      </c>
      <c r="C29">
        <v>100</v>
      </c>
      <c r="D29">
        <v>3038</v>
      </c>
      <c r="E29">
        <v>0</v>
      </c>
      <c r="F29">
        <v>14</v>
      </c>
      <c r="G29">
        <v>0</v>
      </c>
      <c r="H29" s="13">
        <v>9.9730491638183594E-4</v>
      </c>
      <c r="I29" s="13" t="s">
        <v>486</v>
      </c>
      <c r="J29">
        <v>50</v>
      </c>
      <c r="M29" s="2"/>
      <c r="N29" s="3"/>
      <c r="O29" s="6"/>
      <c r="Q29" s="3">
        <v>2548</v>
      </c>
      <c r="R29" s="6">
        <v>3038</v>
      </c>
      <c r="S29">
        <f t="shared" si="1"/>
        <v>1.1923076923076923</v>
      </c>
    </row>
    <row r="30" spans="1:21" x14ac:dyDescent="0.3">
      <c r="A30">
        <v>29</v>
      </c>
      <c r="B30">
        <v>406</v>
      </c>
      <c r="C30">
        <v>100</v>
      </c>
      <c r="D30">
        <v>3143</v>
      </c>
      <c r="E30">
        <v>0</v>
      </c>
      <c r="F30">
        <v>14</v>
      </c>
      <c r="G30">
        <v>0</v>
      </c>
      <c r="H30" s="13">
        <v>1.0001659393310499E-3</v>
      </c>
      <c r="I30" s="13" t="s">
        <v>476</v>
      </c>
      <c r="J30">
        <v>54</v>
      </c>
      <c r="M30" s="5"/>
      <c r="N30" s="6"/>
      <c r="O30" s="6"/>
      <c r="Q30" s="6">
        <v>3038</v>
      </c>
      <c r="R30" s="3">
        <v>3143</v>
      </c>
      <c r="S30">
        <f t="shared" si="1"/>
        <v>1.0345622119815667</v>
      </c>
    </row>
    <row r="31" spans="1:21" x14ac:dyDescent="0.3">
      <c r="A31">
        <v>30</v>
      </c>
      <c r="B31">
        <v>435</v>
      </c>
      <c r="C31">
        <v>100</v>
      </c>
      <c r="D31">
        <v>3705</v>
      </c>
      <c r="E31">
        <v>0</v>
      </c>
      <c r="F31">
        <v>15</v>
      </c>
      <c r="G31">
        <v>0</v>
      </c>
      <c r="H31" s="13">
        <v>9.9945068359375E-4</v>
      </c>
      <c r="I31" s="13" t="s">
        <v>487</v>
      </c>
      <c r="J31">
        <v>31</v>
      </c>
      <c r="M31" s="2"/>
      <c r="N31" s="3"/>
      <c r="O31" s="6"/>
      <c r="Q31" s="3">
        <v>3143</v>
      </c>
      <c r="R31" s="6">
        <v>3705</v>
      </c>
      <c r="S31">
        <f t="shared" si="1"/>
        <v>1.1788100540884505</v>
      </c>
    </row>
    <row r="32" spans="1:21" x14ac:dyDescent="0.3">
      <c r="A32">
        <v>31</v>
      </c>
      <c r="B32">
        <v>465</v>
      </c>
      <c r="C32">
        <v>100</v>
      </c>
      <c r="D32">
        <v>3825</v>
      </c>
      <c r="E32">
        <v>0</v>
      </c>
      <c r="F32">
        <v>15</v>
      </c>
      <c r="G32">
        <v>0</v>
      </c>
      <c r="H32" s="13">
        <v>9.9015235900878906E-4</v>
      </c>
      <c r="I32" s="13" t="s">
        <v>476</v>
      </c>
      <c r="J32">
        <v>54</v>
      </c>
      <c r="M32" s="5"/>
      <c r="N32" s="6"/>
      <c r="O32" s="6"/>
      <c r="Q32" s="6">
        <v>3705</v>
      </c>
      <c r="R32" s="3">
        <v>3825</v>
      </c>
      <c r="S32">
        <f t="shared" si="1"/>
        <v>1.0323886639676114</v>
      </c>
    </row>
    <row r="33" spans="1:19" x14ac:dyDescent="0.3">
      <c r="A33">
        <v>32</v>
      </c>
      <c r="B33">
        <v>496</v>
      </c>
      <c r="C33">
        <v>100</v>
      </c>
      <c r="D33">
        <v>4464</v>
      </c>
      <c r="E33">
        <v>0</v>
      </c>
      <c r="F33">
        <v>16</v>
      </c>
      <c r="G33">
        <v>0</v>
      </c>
      <c r="H33" s="13">
        <v>2.0034313201904201E-3</v>
      </c>
      <c r="I33" s="13" t="s">
        <v>10</v>
      </c>
      <c r="J33">
        <v>58</v>
      </c>
      <c r="M33" s="2"/>
      <c r="N33" s="3"/>
      <c r="O33" s="6"/>
      <c r="Q33" s="3">
        <v>3825</v>
      </c>
      <c r="R33" s="6">
        <v>4464</v>
      </c>
      <c r="S33">
        <f t="shared" si="1"/>
        <v>1.1670588235294117</v>
      </c>
    </row>
    <row r="34" spans="1:19" x14ac:dyDescent="0.3">
      <c r="A34">
        <v>33</v>
      </c>
      <c r="B34">
        <v>528</v>
      </c>
      <c r="C34">
        <v>100</v>
      </c>
      <c r="D34">
        <v>4600</v>
      </c>
      <c r="E34">
        <v>0</v>
      </c>
      <c r="F34">
        <v>16</v>
      </c>
      <c r="G34">
        <v>0</v>
      </c>
      <c r="H34" s="13">
        <v>9.8943710327148394E-4</v>
      </c>
      <c r="I34" s="13" t="s">
        <v>402</v>
      </c>
      <c r="J34">
        <v>24</v>
      </c>
      <c r="M34" s="5"/>
      <c r="N34" s="6"/>
      <c r="O34" s="6"/>
      <c r="Q34" s="6">
        <v>4464</v>
      </c>
      <c r="R34" s="3">
        <v>4600</v>
      </c>
      <c r="S34">
        <f t="shared" si="1"/>
        <v>1.0304659498207884</v>
      </c>
    </row>
    <row r="35" spans="1:19" x14ac:dyDescent="0.3">
      <c r="A35">
        <v>34</v>
      </c>
      <c r="B35">
        <v>561</v>
      </c>
      <c r="C35">
        <v>100</v>
      </c>
      <c r="D35">
        <v>5321</v>
      </c>
      <c r="E35">
        <v>0</v>
      </c>
      <c r="F35">
        <v>17</v>
      </c>
      <c r="G35">
        <v>0</v>
      </c>
      <c r="H35" s="13">
        <v>2.000093460083E-3</v>
      </c>
      <c r="I35" s="13" t="s">
        <v>488</v>
      </c>
      <c r="J35">
        <v>19</v>
      </c>
      <c r="M35" s="2"/>
      <c r="N35" s="3"/>
      <c r="O35" s="6"/>
      <c r="Q35" s="3">
        <v>4600</v>
      </c>
      <c r="R35" s="6">
        <v>5321</v>
      </c>
      <c r="S35">
        <f t="shared" si="1"/>
        <v>1.1567391304347827</v>
      </c>
    </row>
    <row r="36" spans="1:19" x14ac:dyDescent="0.3">
      <c r="A36">
        <v>35</v>
      </c>
      <c r="B36">
        <v>595</v>
      </c>
      <c r="C36">
        <v>100</v>
      </c>
      <c r="D36">
        <v>5474</v>
      </c>
      <c r="E36">
        <v>0</v>
      </c>
      <c r="F36">
        <v>17</v>
      </c>
      <c r="G36">
        <v>0</v>
      </c>
      <c r="H36" s="13">
        <v>2.0079612731933498E-3</v>
      </c>
      <c r="I36" s="13" t="s">
        <v>483</v>
      </c>
      <c r="J36">
        <v>70</v>
      </c>
      <c r="M36" s="5"/>
      <c r="N36" s="6"/>
      <c r="O36" s="6"/>
      <c r="Q36" s="6">
        <v>5321</v>
      </c>
      <c r="R36" s="3">
        <v>5474</v>
      </c>
      <c r="S36">
        <f t="shared" si="1"/>
        <v>1.0287539936102237</v>
      </c>
    </row>
    <row r="37" spans="1:19" x14ac:dyDescent="0.3">
      <c r="A37">
        <v>36</v>
      </c>
      <c r="B37">
        <v>630</v>
      </c>
      <c r="C37">
        <v>100</v>
      </c>
      <c r="D37">
        <v>6282</v>
      </c>
      <c r="E37">
        <v>0</v>
      </c>
      <c r="F37">
        <v>18</v>
      </c>
      <c r="G37">
        <v>0</v>
      </c>
      <c r="H37" s="13">
        <v>2.9945373535156198E-3</v>
      </c>
      <c r="I37" s="13" t="s">
        <v>489</v>
      </c>
      <c r="J37">
        <v>95</v>
      </c>
      <c r="M37" s="2"/>
      <c r="N37" s="3"/>
      <c r="O37" s="6"/>
      <c r="Q37" s="3">
        <v>5474</v>
      </c>
      <c r="R37" s="6">
        <v>6282</v>
      </c>
      <c r="S37">
        <f t="shared" si="1"/>
        <v>1.1476068688344903</v>
      </c>
    </row>
    <row r="38" spans="1:19" x14ac:dyDescent="0.3">
      <c r="A38">
        <v>37</v>
      </c>
      <c r="B38">
        <v>666</v>
      </c>
      <c r="C38">
        <v>100</v>
      </c>
      <c r="D38">
        <v>6453</v>
      </c>
      <c r="E38">
        <v>0</v>
      </c>
      <c r="F38">
        <v>18</v>
      </c>
      <c r="G38">
        <v>0</v>
      </c>
      <c r="H38" s="13">
        <v>1.98602676391601E-3</v>
      </c>
      <c r="I38" s="13" t="s">
        <v>490</v>
      </c>
      <c r="J38">
        <v>35</v>
      </c>
      <c r="M38" s="5"/>
      <c r="N38" s="6"/>
      <c r="O38" s="6"/>
      <c r="Q38" s="6">
        <v>6282</v>
      </c>
      <c r="R38" s="3">
        <v>6453</v>
      </c>
      <c r="S38">
        <f t="shared" si="1"/>
        <v>1.0272206303724929</v>
      </c>
    </row>
    <row r="39" spans="1:19" x14ac:dyDescent="0.3">
      <c r="A39">
        <v>38</v>
      </c>
      <c r="B39">
        <v>703</v>
      </c>
      <c r="C39">
        <v>100</v>
      </c>
      <c r="D39">
        <v>7353</v>
      </c>
      <c r="E39">
        <v>0</v>
      </c>
      <c r="F39">
        <v>19</v>
      </c>
      <c r="G39">
        <v>0</v>
      </c>
      <c r="H39" s="13">
        <v>2.000093460083E-3</v>
      </c>
      <c r="I39" s="13" t="s">
        <v>491</v>
      </c>
      <c r="J39">
        <v>45</v>
      </c>
      <c r="M39" s="2"/>
      <c r="N39" s="3"/>
      <c r="O39" s="6"/>
      <c r="Q39" s="3">
        <v>6453</v>
      </c>
      <c r="R39" s="6">
        <v>7353</v>
      </c>
      <c r="S39">
        <f t="shared" si="1"/>
        <v>1.1394700139470013</v>
      </c>
    </row>
    <row r="40" spans="1:19" x14ac:dyDescent="0.3">
      <c r="A40">
        <v>39</v>
      </c>
      <c r="B40">
        <v>741</v>
      </c>
      <c r="C40">
        <v>100</v>
      </c>
      <c r="D40">
        <v>7543</v>
      </c>
      <c r="E40">
        <v>0</v>
      </c>
      <c r="F40">
        <v>19</v>
      </c>
      <c r="G40">
        <v>0</v>
      </c>
      <c r="H40" s="13">
        <v>1.9991397857665998E-3</v>
      </c>
      <c r="I40" s="13" t="s">
        <v>492</v>
      </c>
      <c r="J40">
        <v>41</v>
      </c>
      <c r="M40" s="5"/>
      <c r="N40" s="6"/>
      <c r="O40" s="6"/>
      <c r="Q40" s="6">
        <v>7353</v>
      </c>
      <c r="R40" s="3">
        <v>7543</v>
      </c>
      <c r="S40">
        <f t="shared" si="1"/>
        <v>1.0258397932816536</v>
      </c>
    </row>
    <row r="41" spans="1:19" x14ac:dyDescent="0.3">
      <c r="A41">
        <v>40</v>
      </c>
      <c r="B41">
        <v>780</v>
      </c>
      <c r="C41">
        <v>100</v>
      </c>
      <c r="D41">
        <v>8540</v>
      </c>
      <c r="E41">
        <v>0</v>
      </c>
      <c r="F41">
        <v>20</v>
      </c>
      <c r="G41">
        <v>0</v>
      </c>
      <c r="H41" s="13">
        <v>3.00073623657226E-3</v>
      </c>
      <c r="I41" s="13" t="s">
        <v>493</v>
      </c>
      <c r="J41">
        <v>47</v>
      </c>
      <c r="M41" s="2"/>
      <c r="N41" s="3"/>
      <c r="O41" s="6"/>
      <c r="Q41" s="3">
        <v>7543</v>
      </c>
      <c r="R41" s="6">
        <v>8540</v>
      </c>
      <c r="S41">
        <f t="shared" si="1"/>
        <v>1.1321755269786558</v>
      </c>
    </row>
    <row r="42" spans="1:19" x14ac:dyDescent="0.3">
      <c r="A42">
        <v>41</v>
      </c>
      <c r="B42">
        <v>820</v>
      </c>
      <c r="C42">
        <v>100</v>
      </c>
      <c r="D42">
        <v>8750</v>
      </c>
      <c r="E42">
        <v>0</v>
      </c>
      <c r="F42">
        <v>20</v>
      </c>
      <c r="G42">
        <v>0</v>
      </c>
      <c r="H42" s="13">
        <v>3.0000209808349601E-3</v>
      </c>
      <c r="I42" s="13" t="s">
        <v>493</v>
      </c>
      <c r="J42">
        <v>47</v>
      </c>
      <c r="M42" s="5"/>
      <c r="N42" s="6"/>
      <c r="O42" s="6"/>
      <c r="Q42" s="6">
        <v>8540</v>
      </c>
      <c r="R42" s="3">
        <v>8750</v>
      </c>
      <c r="S42">
        <f t="shared" si="1"/>
        <v>1.0245901639344261</v>
      </c>
    </row>
    <row r="43" spans="1:19" x14ac:dyDescent="0.3">
      <c r="A43">
        <v>42</v>
      </c>
      <c r="B43">
        <v>861</v>
      </c>
      <c r="C43">
        <v>100</v>
      </c>
      <c r="D43">
        <v>9849</v>
      </c>
      <c r="E43">
        <v>0</v>
      </c>
      <c r="F43">
        <v>21</v>
      </c>
      <c r="G43">
        <v>0</v>
      </c>
      <c r="H43" s="13">
        <v>2.9976367950439401E-3</v>
      </c>
      <c r="I43" s="13" t="s">
        <v>399</v>
      </c>
      <c r="J43">
        <v>25</v>
      </c>
      <c r="M43" s="2"/>
      <c r="N43" s="3"/>
      <c r="O43" s="6"/>
      <c r="Q43" s="3">
        <v>8750</v>
      </c>
      <c r="R43" s="6">
        <v>9849</v>
      </c>
      <c r="S43">
        <f t="shared" si="1"/>
        <v>1.1255999999999999</v>
      </c>
    </row>
    <row r="44" spans="1:19" x14ac:dyDescent="0.3">
      <c r="A44">
        <v>43</v>
      </c>
      <c r="B44">
        <v>903</v>
      </c>
      <c r="C44">
        <v>100</v>
      </c>
      <c r="D44">
        <v>10080</v>
      </c>
      <c r="E44">
        <v>0</v>
      </c>
      <c r="F44">
        <v>21</v>
      </c>
      <c r="G44">
        <v>0</v>
      </c>
      <c r="H44" s="13">
        <v>3.9999485015869097E-3</v>
      </c>
      <c r="I44" s="13" t="s">
        <v>494</v>
      </c>
      <c r="J44">
        <v>26</v>
      </c>
      <c r="M44" s="5"/>
      <c r="N44" s="6"/>
      <c r="O44" s="6"/>
      <c r="Q44" s="6">
        <v>9849</v>
      </c>
      <c r="R44" s="3">
        <v>10080</v>
      </c>
      <c r="S44">
        <f t="shared" si="1"/>
        <v>1.023454157782516</v>
      </c>
    </row>
    <row r="45" spans="1:19" x14ac:dyDescent="0.3">
      <c r="A45">
        <v>44</v>
      </c>
      <c r="B45">
        <v>946</v>
      </c>
      <c r="C45">
        <v>100</v>
      </c>
      <c r="D45">
        <v>11286</v>
      </c>
      <c r="E45">
        <v>0</v>
      </c>
      <c r="F45">
        <v>22</v>
      </c>
      <c r="G45">
        <v>0</v>
      </c>
      <c r="H45" s="13">
        <v>3.0004978179931602E-3</v>
      </c>
      <c r="I45" s="13" t="s">
        <v>476</v>
      </c>
      <c r="J45">
        <v>54</v>
      </c>
      <c r="M45" s="2"/>
      <c r="N45" s="3"/>
      <c r="O45" s="6"/>
      <c r="Q45" s="3">
        <v>10080</v>
      </c>
      <c r="R45" s="6">
        <v>11286</v>
      </c>
      <c r="S45">
        <f t="shared" si="1"/>
        <v>1.1196428571428572</v>
      </c>
    </row>
    <row r="46" spans="1:19" x14ac:dyDescent="0.3">
      <c r="A46">
        <v>45</v>
      </c>
      <c r="B46">
        <v>990</v>
      </c>
      <c r="C46">
        <v>100</v>
      </c>
      <c r="D46">
        <v>11539</v>
      </c>
      <c r="E46">
        <v>0</v>
      </c>
      <c r="F46">
        <v>22</v>
      </c>
      <c r="G46">
        <v>0</v>
      </c>
      <c r="H46" s="13">
        <v>3.9854049682617101E-3</v>
      </c>
      <c r="I46" s="13" t="s">
        <v>495</v>
      </c>
      <c r="J46">
        <v>29</v>
      </c>
      <c r="M46" s="5"/>
      <c r="N46" s="6"/>
      <c r="O46" s="6"/>
      <c r="Q46" s="6">
        <v>11286</v>
      </c>
      <c r="R46" s="3">
        <v>11539</v>
      </c>
      <c r="S46">
        <f t="shared" si="1"/>
        <v>1.0224171539961013</v>
      </c>
    </row>
    <row r="47" spans="1:19" x14ac:dyDescent="0.3">
      <c r="A47">
        <v>46</v>
      </c>
      <c r="B47">
        <v>1035</v>
      </c>
      <c r="C47">
        <v>100</v>
      </c>
      <c r="D47">
        <v>12857</v>
      </c>
      <c r="E47">
        <v>0</v>
      </c>
      <c r="F47">
        <v>23</v>
      </c>
      <c r="G47">
        <v>0</v>
      </c>
      <c r="H47" s="13">
        <v>3.0002593994140599E-3</v>
      </c>
      <c r="I47" s="13" t="s">
        <v>496</v>
      </c>
      <c r="J47">
        <v>97</v>
      </c>
      <c r="M47" s="2"/>
      <c r="N47" s="3"/>
      <c r="O47" s="6"/>
      <c r="Q47" s="3">
        <v>11539</v>
      </c>
      <c r="R47" s="6">
        <v>12857</v>
      </c>
      <c r="S47">
        <f t="shared" si="1"/>
        <v>1.1142213363376376</v>
      </c>
    </row>
    <row r="48" spans="1:19" x14ac:dyDescent="0.3">
      <c r="A48">
        <v>47</v>
      </c>
      <c r="B48">
        <v>1081</v>
      </c>
      <c r="C48">
        <v>100</v>
      </c>
      <c r="D48">
        <v>13133</v>
      </c>
      <c r="E48">
        <v>0</v>
      </c>
      <c r="F48">
        <v>23</v>
      </c>
      <c r="G48">
        <v>0</v>
      </c>
      <c r="H48" s="13">
        <v>4.0001869201660104E-3</v>
      </c>
      <c r="I48" s="13" t="s">
        <v>497</v>
      </c>
      <c r="J48">
        <v>52</v>
      </c>
      <c r="M48" s="5"/>
      <c r="N48" s="6"/>
      <c r="O48" s="6"/>
      <c r="Q48" s="6">
        <v>12857</v>
      </c>
      <c r="R48" s="3">
        <v>13133</v>
      </c>
      <c r="S48">
        <f t="shared" si="1"/>
        <v>1.0214669051878353</v>
      </c>
    </row>
    <row r="49" spans="1:19" x14ac:dyDescent="0.3">
      <c r="A49">
        <v>48</v>
      </c>
      <c r="B49">
        <v>1128</v>
      </c>
      <c r="C49">
        <v>100</v>
      </c>
      <c r="D49">
        <v>14568</v>
      </c>
      <c r="E49">
        <v>0</v>
      </c>
      <c r="F49">
        <v>24</v>
      </c>
      <c r="G49">
        <v>0</v>
      </c>
      <c r="H49" s="13">
        <v>5.00082969665527E-3</v>
      </c>
      <c r="I49" s="13" t="s">
        <v>498</v>
      </c>
      <c r="J49">
        <v>50</v>
      </c>
      <c r="M49" s="2"/>
      <c r="N49" s="3"/>
      <c r="O49" s="6"/>
      <c r="Q49" s="3">
        <v>13133</v>
      </c>
      <c r="R49" s="6">
        <v>14568</v>
      </c>
      <c r="S49">
        <f t="shared" si="1"/>
        <v>1.1092667326581893</v>
      </c>
    </row>
    <row r="50" spans="1:19" x14ac:dyDescent="0.3">
      <c r="A50">
        <v>49</v>
      </c>
      <c r="B50">
        <v>1176</v>
      </c>
      <c r="C50">
        <v>100</v>
      </c>
      <c r="D50">
        <v>14868</v>
      </c>
      <c r="E50">
        <v>0</v>
      </c>
      <c r="F50">
        <v>24</v>
      </c>
      <c r="G50">
        <v>0</v>
      </c>
      <c r="H50" s="13">
        <v>1.09908580780029E-2</v>
      </c>
      <c r="I50" s="13" t="s">
        <v>489</v>
      </c>
      <c r="J50">
        <v>95</v>
      </c>
      <c r="M50" s="5"/>
      <c r="N50" s="6"/>
      <c r="O50" s="6"/>
      <c r="Q50" s="6">
        <v>14568</v>
      </c>
      <c r="R50" s="3">
        <v>14868</v>
      </c>
      <c r="S50">
        <f t="shared" si="1"/>
        <v>1.0205930807248764</v>
      </c>
    </row>
    <row r="51" spans="1:19" x14ac:dyDescent="0.3">
      <c r="A51">
        <v>50</v>
      </c>
      <c r="B51">
        <v>1225</v>
      </c>
      <c r="C51">
        <v>100</v>
      </c>
      <c r="D51">
        <v>16425</v>
      </c>
      <c r="E51">
        <v>0</v>
      </c>
      <c r="F51">
        <v>25</v>
      </c>
      <c r="G51">
        <v>0</v>
      </c>
      <c r="H51" s="13">
        <v>4.0004253387451102E-3</v>
      </c>
      <c r="I51" s="13" t="s">
        <v>499</v>
      </c>
      <c r="J51">
        <v>67</v>
      </c>
      <c r="M51" s="2"/>
      <c r="N51" s="3"/>
      <c r="Q51" s="3">
        <v>14868</v>
      </c>
      <c r="R51" s="6">
        <v>16425</v>
      </c>
      <c r="S51">
        <f t="shared" si="1"/>
        <v>1.1047215496368039</v>
      </c>
    </row>
    <row r="52" spans="1:19" x14ac:dyDescent="0.3">
      <c r="A52">
        <v>51</v>
      </c>
      <c r="B52">
        <v>1275</v>
      </c>
      <c r="C52">
        <v>100</v>
      </c>
      <c r="D52">
        <v>16750</v>
      </c>
      <c r="E52">
        <v>0</v>
      </c>
      <c r="F52">
        <v>25</v>
      </c>
      <c r="G52">
        <v>0</v>
      </c>
      <c r="H52" s="13">
        <v>3.9994716644287101E-3</v>
      </c>
      <c r="I52" s="13" t="s">
        <v>500</v>
      </c>
      <c r="J52">
        <v>17</v>
      </c>
      <c r="M52" s="5"/>
      <c r="N52" s="6"/>
      <c r="Q52" s="6">
        <v>16425</v>
      </c>
      <c r="R52" s="3">
        <v>16750</v>
      </c>
      <c r="S52">
        <f t="shared" si="1"/>
        <v>1.0197869101978692</v>
      </c>
    </row>
    <row r="53" spans="1:19" x14ac:dyDescent="0.3">
      <c r="A53">
        <v>52</v>
      </c>
      <c r="B53">
        <v>1326</v>
      </c>
      <c r="C53">
        <v>100</v>
      </c>
      <c r="D53">
        <v>18434</v>
      </c>
      <c r="E53">
        <v>0</v>
      </c>
      <c r="F53">
        <v>26</v>
      </c>
      <c r="G53">
        <v>0</v>
      </c>
      <c r="H53" s="13">
        <v>3.9997100830078099E-3</v>
      </c>
      <c r="I53" s="13" t="s">
        <v>490</v>
      </c>
      <c r="J53">
        <v>35</v>
      </c>
      <c r="M53" s="2"/>
      <c r="N53" s="3"/>
      <c r="Q53" s="3">
        <v>16750</v>
      </c>
      <c r="R53" s="6">
        <v>18434</v>
      </c>
      <c r="S53">
        <f t="shared" si="1"/>
        <v>1.1005373134328358</v>
      </c>
    </row>
    <row r="54" spans="1:19" x14ac:dyDescent="0.3">
      <c r="A54">
        <v>53</v>
      </c>
      <c r="B54">
        <v>1378</v>
      </c>
      <c r="C54">
        <v>100</v>
      </c>
      <c r="D54">
        <v>18785</v>
      </c>
      <c r="E54">
        <v>0</v>
      </c>
      <c r="F54">
        <v>26</v>
      </c>
      <c r="G54">
        <v>0</v>
      </c>
      <c r="H54" s="13">
        <v>4.9982070922851502E-3</v>
      </c>
      <c r="I54" s="13" t="s">
        <v>501</v>
      </c>
      <c r="J54">
        <v>40</v>
      </c>
      <c r="M54" s="5"/>
      <c r="N54" s="6"/>
      <c r="Q54" s="6">
        <v>18434</v>
      </c>
      <c r="R54" s="3">
        <v>18785</v>
      </c>
      <c r="S54">
        <f t="shared" si="1"/>
        <v>1.0190409026798308</v>
      </c>
    </row>
    <row r="55" spans="1:19" x14ac:dyDescent="0.3">
      <c r="A55">
        <v>54</v>
      </c>
      <c r="B55">
        <v>1431</v>
      </c>
      <c r="C55">
        <v>100</v>
      </c>
      <c r="D55">
        <v>20601</v>
      </c>
      <c r="E55">
        <v>0</v>
      </c>
      <c r="F55">
        <v>27</v>
      </c>
      <c r="G55">
        <v>0</v>
      </c>
      <c r="H55" s="13">
        <v>1.09980106353759E-2</v>
      </c>
      <c r="I55" s="13" t="s">
        <v>502</v>
      </c>
      <c r="J55">
        <v>33</v>
      </c>
      <c r="M55" s="2"/>
      <c r="N55" s="3"/>
      <c r="Q55" s="3">
        <v>18785</v>
      </c>
      <c r="R55" s="6">
        <v>20601</v>
      </c>
      <c r="S55">
        <f t="shared" si="1"/>
        <v>1.0966728772957146</v>
      </c>
    </row>
    <row r="56" spans="1:19" x14ac:dyDescent="0.3">
      <c r="A56">
        <v>55</v>
      </c>
      <c r="B56">
        <v>1485</v>
      </c>
      <c r="C56">
        <v>100</v>
      </c>
      <c r="D56">
        <v>20979</v>
      </c>
      <c r="E56">
        <v>0</v>
      </c>
      <c r="F56">
        <v>27</v>
      </c>
      <c r="G56">
        <v>0</v>
      </c>
      <c r="H56" s="13">
        <v>5.9983730316162101E-3</v>
      </c>
      <c r="I56" s="13" t="s">
        <v>503</v>
      </c>
      <c r="J56">
        <v>25</v>
      </c>
      <c r="M56" s="5"/>
      <c r="N56" s="6"/>
      <c r="Q56" s="6">
        <v>20601</v>
      </c>
      <c r="R56" s="3">
        <v>20979</v>
      </c>
      <c r="S56">
        <f t="shared" si="1"/>
        <v>1.0183486238532109</v>
      </c>
    </row>
    <row r="57" spans="1:19" x14ac:dyDescent="0.3">
      <c r="A57">
        <v>56</v>
      </c>
      <c r="B57">
        <v>1540</v>
      </c>
      <c r="C57">
        <v>100</v>
      </c>
      <c r="D57">
        <v>22932</v>
      </c>
      <c r="E57">
        <v>0</v>
      </c>
      <c r="F57">
        <v>28</v>
      </c>
      <c r="G57">
        <v>0</v>
      </c>
      <c r="H57" s="13">
        <v>5.9983730316162101E-3</v>
      </c>
      <c r="I57" s="13" t="s">
        <v>504</v>
      </c>
      <c r="J57">
        <v>55</v>
      </c>
      <c r="M57" s="2"/>
      <c r="N57" s="3"/>
      <c r="Q57" s="3">
        <v>20979</v>
      </c>
      <c r="R57" s="6">
        <v>22932</v>
      </c>
      <c r="S57">
        <f t="shared" si="1"/>
        <v>1.0930930930930931</v>
      </c>
    </row>
    <row r="58" spans="1:19" x14ac:dyDescent="0.3">
      <c r="A58">
        <v>57</v>
      </c>
      <c r="B58">
        <v>1596</v>
      </c>
      <c r="C58">
        <v>100</v>
      </c>
      <c r="D58">
        <v>23338</v>
      </c>
      <c r="E58">
        <v>0</v>
      </c>
      <c r="F58">
        <v>28</v>
      </c>
      <c r="G58">
        <v>0</v>
      </c>
      <c r="H58" s="13">
        <v>8.0006122589111293E-3</v>
      </c>
      <c r="I58" s="13" t="s">
        <v>505</v>
      </c>
      <c r="J58">
        <v>36</v>
      </c>
      <c r="M58" s="5"/>
      <c r="N58" s="6"/>
      <c r="Q58" s="6">
        <v>22932</v>
      </c>
      <c r="R58" s="3">
        <v>23338</v>
      </c>
      <c r="S58">
        <f t="shared" si="1"/>
        <v>1.0177045177045176</v>
      </c>
    </row>
    <row r="59" spans="1:19" x14ac:dyDescent="0.3">
      <c r="A59">
        <v>58</v>
      </c>
      <c r="B59">
        <v>1653</v>
      </c>
      <c r="C59">
        <v>100</v>
      </c>
      <c r="D59">
        <v>25433</v>
      </c>
      <c r="E59">
        <v>0</v>
      </c>
      <c r="F59">
        <v>29</v>
      </c>
      <c r="G59">
        <v>0</v>
      </c>
      <c r="H59" s="13">
        <v>6.99973106384277E-3</v>
      </c>
      <c r="I59" s="13" t="s">
        <v>488</v>
      </c>
      <c r="J59">
        <v>19</v>
      </c>
      <c r="M59" s="2"/>
      <c r="N59" s="3"/>
      <c r="Q59" s="3">
        <v>23338</v>
      </c>
      <c r="R59" s="6">
        <v>25433</v>
      </c>
      <c r="S59">
        <f t="shared" si="1"/>
        <v>1.0897677607335676</v>
      </c>
    </row>
    <row r="60" spans="1:19" x14ac:dyDescent="0.3">
      <c r="A60">
        <v>59</v>
      </c>
      <c r="B60">
        <v>1711</v>
      </c>
      <c r="C60">
        <v>100</v>
      </c>
      <c r="D60">
        <v>25868</v>
      </c>
      <c r="E60">
        <v>0</v>
      </c>
      <c r="F60">
        <v>29</v>
      </c>
      <c r="G60">
        <v>0</v>
      </c>
      <c r="H60" s="13">
        <v>7.0006847381591797E-3</v>
      </c>
      <c r="I60" s="13" t="s">
        <v>506</v>
      </c>
      <c r="J60">
        <v>18</v>
      </c>
      <c r="M60" s="5"/>
      <c r="N60" s="6"/>
      <c r="Q60" s="6">
        <v>25433</v>
      </c>
      <c r="R60" s="3">
        <v>25868</v>
      </c>
      <c r="S60">
        <f t="shared" si="1"/>
        <v>1.0171037628278221</v>
      </c>
    </row>
    <row r="61" spans="1:19" x14ac:dyDescent="0.3">
      <c r="A61">
        <v>60</v>
      </c>
      <c r="B61">
        <v>1770</v>
      </c>
      <c r="C61">
        <v>100</v>
      </c>
      <c r="D61">
        <v>28110</v>
      </c>
      <c r="E61">
        <v>0</v>
      </c>
      <c r="F61">
        <v>30</v>
      </c>
      <c r="G61">
        <v>0</v>
      </c>
      <c r="H61" s="13">
        <v>6.9999694824218698E-3</v>
      </c>
      <c r="I61" s="13" t="s">
        <v>400</v>
      </c>
      <c r="J61">
        <v>28</v>
      </c>
      <c r="M61" s="2"/>
      <c r="N61" s="3"/>
      <c r="Q61" s="3">
        <v>25868</v>
      </c>
      <c r="R61" s="6">
        <v>28110</v>
      </c>
      <c r="S61">
        <f t="shared" si="1"/>
        <v>1.0866707901654553</v>
      </c>
    </row>
    <row r="62" spans="1:19" x14ac:dyDescent="0.3">
      <c r="A62">
        <v>61</v>
      </c>
      <c r="B62">
        <v>1830</v>
      </c>
      <c r="C62">
        <v>100</v>
      </c>
      <c r="D62">
        <v>28575</v>
      </c>
      <c r="E62">
        <v>0</v>
      </c>
      <c r="F62">
        <v>30</v>
      </c>
      <c r="G62">
        <v>0</v>
      </c>
      <c r="H62" s="13">
        <v>8.0265998840331997E-3</v>
      </c>
      <c r="I62" s="13" t="s">
        <v>507</v>
      </c>
      <c r="J62">
        <v>57</v>
      </c>
      <c r="M62" s="5"/>
      <c r="N62" s="6"/>
      <c r="Q62" s="6">
        <v>28110</v>
      </c>
      <c r="R62" s="3">
        <v>28575</v>
      </c>
      <c r="S62">
        <f t="shared" si="1"/>
        <v>1.0165421558164354</v>
      </c>
    </row>
    <row r="63" spans="1:19" x14ac:dyDescent="0.3">
      <c r="A63">
        <v>62</v>
      </c>
      <c r="B63">
        <v>1891</v>
      </c>
      <c r="C63">
        <v>100</v>
      </c>
      <c r="D63">
        <v>30969</v>
      </c>
      <c r="E63">
        <v>0</v>
      </c>
      <c r="F63">
        <v>31</v>
      </c>
      <c r="G63">
        <v>0</v>
      </c>
      <c r="H63" s="13">
        <v>2.3000001907348602E-2</v>
      </c>
      <c r="I63" s="13" t="s">
        <v>508</v>
      </c>
      <c r="J63">
        <v>65</v>
      </c>
      <c r="M63" s="2"/>
      <c r="N63" s="3"/>
      <c r="Q63" s="3">
        <v>28575</v>
      </c>
      <c r="R63" s="6">
        <v>30969</v>
      </c>
      <c r="S63">
        <f t="shared" si="1"/>
        <v>1.0837795275590552</v>
      </c>
    </row>
    <row r="64" spans="1:19" x14ac:dyDescent="0.3">
      <c r="A64">
        <v>63</v>
      </c>
      <c r="B64">
        <v>1953</v>
      </c>
      <c r="C64">
        <v>100</v>
      </c>
      <c r="D64">
        <v>31465</v>
      </c>
      <c r="E64">
        <v>0</v>
      </c>
      <c r="F64">
        <v>31</v>
      </c>
      <c r="G64">
        <v>0</v>
      </c>
      <c r="H64" s="13">
        <v>7.9989433288574201E-3</v>
      </c>
      <c r="I64" s="13" t="s">
        <v>509</v>
      </c>
      <c r="J64">
        <v>47</v>
      </c>
      <c r="M64" s="5"/>
      <c r="N64" s="6"/>
      <c r="Q64" s="6">
        <v>30969</v>
      </c>
      <c r="R64" s="3">
        <v>31465</v>
      </c>
      <c r="S64">
        <f t="shared" si="1"/>
        <v>1.0160160160160161</v>
      </c>
    </row>
    <row r="65" spans="1:19" x14ac:dyDescent="0.3">
      <c r="A65">
        <v>64</v>
      </c>
      <c r="B65">
        <v>2016</v>
      </c>
      <c r="C65">
        <v>100</v>
      </c>
      <c r="D65">
        <v>34016</v>
      </c>
      <c r="E65">
        <v>0</v>
      </c>
      <c r="F65">
        <v>32</v>
      </c>
      <c r="G65">
        <v>0</v>
      </c>
      <c r="H65" s="13">
        <v>9.9992752075195295E-3</v>
      </c>
      <c r="I65" s="13" t="s">
        <v>510</v>
      </c>
      <c r="J65">
        <v>9</v>
      </c>
      <c r="M65" s="2"/>
      <c r="N65" s="3"/>
      <c r="Q65" s="3">
        <v>31465</v>
      </c>
      <c r="R65" s="6">
        <v>34016</v>
      </c>
      <c r="S65">
        <f t="shared" si="1"/>
        <v>1.0810742094390593</v>
      </c>
    </row>
    <row r="66" spans="1:19" x14ac:dyDescent="0.3">
      <c r="A66">
        <v>65</v>
      </c>
      <c r="B66">
        <v>2080</v>
      </c>
      <c r="C66">
        <v>100</v>
      </c>
      <c r="D66">
        <v>34544</v>
      </c>
      <c r="E66">
        <v>0</v>
      </c>
      <c r="F66">
        <v>32</v>
      </c>
      <c r="G66">
        <v>0</v>
      </c>
      <c r="H66" s="13">
        <v>7.9967975616454991E-3</v>
      </c>
      <c r="I66" s="13" t="s">
        <v>510</v>
      </c>
      <c r="J66">
        <v>9</v>
      </c>
      <c r="M66" s="5"/>
      <c r="N66" s="6"/>
      <c r="Q66" s="6">
        <v>34016</v>
      </c>
      <c r="R66" s="3">
        <v>34544</v>
      </c>
      <c r="S66">
        <f t="shared" si="1"/>
        <v>1.01552210724365</v>
      </c>
    </row>
    <row r="67" spans="1:19" x14ac:dyDescent="0.3">
      <c r="A67">
        <v>66</v>
      </c>
      <c r="B67">
        <v>2145</v>
      </c>
      <c r="C67">
        <v>100</v>
      </c>
      <c r="D67">
        <v>37257</v>
      </c>
      <c r="E67">
        <v>0</v>
      </c>
      <c r="F67">
        <v>33</v>
      </c>
      <c r="G67">
        <v>0</v>
      </c>
      <c r="H67" s="13">
        <v>9.9720954895019497E-3</v>
      </c>
      <c r="I67" s="13" t="s">
        <v>511</v>
      </c>
      <c r="J67">
        <v>72</v>
      </c>
      <c r="M67" s="2"/>
      <c r="N67" s="3"/>
      <c r="Q67" s="3">
        <v>34544</v>
      </c>
      <c r="R67" s="6">
        <v>37257</v>
      </c>
      <c r="S67">
        <f t="shared" si="1"/>
        <v>1.0785375173691525</v>
      </c>
    </row>
    <row r="68" spans="1:19" x14ac:dyDescent="0.3">
      <c r="A68">
        <v>67</v>
      </c>
      <c r="B68">
        <v>2211</v>
      </c>
      <c r="C68">
        <v>100</v>
      </c>
      <c r="D68">
        <v>37818</v>
      </c>
      <c r="E68">
        <v>0</v>
      </c>
      <c r="F68">
        <v>33</v>
      </c>
      <c r="G68">
        <v>0</v>
      </c>
      <c r="H68" s="13">
        <v>9.9997520446777292E-3</v>
      </c>
      <c r="I68" s="13" t="s">
        <v>512</v>
      </c>
      <c r="J68">
        <v>79</v>
      </c>
      <c r="M68" s="5"/>
      <c r="N68" s="6"/>
      <c r="Q68" s="6">
        <v>37257</v>
      </c>
      <c r="R68" s="3">
        <v>37818</v>
      </c>
      <c r="S68">
        <f t="shared" ref="S68:S101" si="2">R68/Q68</f>
        <v>1.0150575730735163</v>
      </c>
    </row>
    <row r="69" spans="1:19" x14ac:dyDescent="0.3">
      <c r="A69">
        <v>68</v>
      </c>
      <c r="B69">
        <v>2278</v>
      </c>
      <c r="C69">
        <v>100</v>
      </c>
      <c r="D69">
        <v>40698</v>
      </c>
      <c r="E69">
        <v>0</v>
      </c>
      <c r="F69">
        <v>34</v>
      </c>
      <c r="G69">
        <v>0</v>
      </c>
      <c r="H69" s="13">
        <v>1.10008716583251E-2</v>
      </c>
      <c r="I69" s="13" t="s">
        <v>476</v>
      </c>
      <c r="J69">
        <v>54</v>
      </c>
      <c r="M69" s="2"/>
      <c r="N69" s="3"/>
      <c r="Q69" s="3">
        <v>37818</v>
      </c>
      <c r="R69" s="6">
        <v>40698</v>
      </c>
      <c r="S69">
        <f t="shared" si="2"/>
        <v>1.0761542122798666</v>
      </c>
    </row>
    <row r="70" spans="1:19" x14ac:dyDescent="0.3">
      <c r="A70">
        <v>69</v>
      </c>
      <c r="B70">
        <v>2346</v>
      </c>
      <c r="C70">
        <v>100</v>
      </c>
      <c r="D70">
        <v>41293</v>
      </c>
      <c r="E70">
        <v>0</v>
      </c>
      <c r="F70">
        <v>34</v>
      </c>
      <c r="G70">
        <v>0</v>
      </c>
      <c r="H70" s="13">
        <v>1.10001564025878E-2</v>
      </c>
      <c r="I70" s="13" t="s">
        <v>513</v>
      </c>
      <c r="J70">
        <v>22</v>
      </c>
      <c r="M70" s="5"/>
      <c r="N70" s="6"/>
      <c r="Q70" s="6">
        <v>40698</v>
      </c>
      <c r="R70" s="3">
        <v>41293</v>
      </c>
      <c r="S70">
        <f t="shared" si="2"/>
        <v>1.0146198830409356</v>
      </c>
    </row>
    <row r="71" spans="1:19" x14ac:dyDescent="0.3">
      <c r="A71">
        <v>70</v>
      </c>
      <c r="B71">
        <v>2415</v>
      </c>
      <c r="C71">
        <v>100</v>
      </c>
      <c r="D71">
        <v>44345</v>
      </c>
      <c r="E71">
        <v>0</v>
      </c>
      <c r="F71">
        <v>35</v>
      </c>
      <c r="G71">
        <v>0</v>
      </c>
      <c r="H71" s="13">
        <v>1.20074748992919E-2</v>
      </c>
      <c r="I71" s="13" t="s">
        <v>514</v>
      </c>
      <c r="J71">
        <v>36</v>
      </c>
      <c r="M71" s="2"/>
      <c r="N71" s="3"/>
      <c r="Q71" s="3">
        <v>41293</v>
      </c>
      <c r="R71" s="6">
        <v>44345</v>
      </c>
      <c r="S71">
        <f t="shared" si="2"/>
        <v>1.0739108323444653</v>
      </c>
    </row>
    <row r="72" spans="1:19" x14ac:dyDescent="0.3">
      <c r="A72">
        <v>71</v>
      </c>
      <c r="B72">
        <v>2485</v>
      </c>
      <c r="C72">
        <v>100</v>
      </c>
      <c r="D72">
        <v>44975</v>
      </c>
      <c r="E72">
        <v>0</v>
      </c>
      <c r="F72">
        <v>35</v>
      </c>
      <c r="G72">
        <v>0</v>
      </c>
      <c r="H72" s="13">
        <v>1.19895935058593E-2</v>
      </c>
      <c r="I72" s="13" t="s">
        <v>515</v>
      </c>
      <c r="J72">
        <v>99</v>
      </c>
      <c r="M72" s="5"/>
      <c r="N72" s="6"/>
      <c r="Q72" s="6">
        <v>44345</v>
      </c>
      <c r="R72" s="3">
        <v>44975</v>
      </c>
      <c r="S72">
        <f t="shared" si="2"/>
        <v>1.0142067876874508</v>
      </c>
    </row>
    <row r="73" spans="1:19" x14ac:dyDescent="0.3">
      <c r="A73">
        <v>72</v>
      </c>
      <c r="B73">
        <v>2556</v>
      </c>
      <c r="C73">
        <v>100</v>
      </c>
      <c r="D73">
        <v>48204</v>
      </c>
      <c r="E73">
        <v>0</v>
      </c>
      <c r="F73">
        <v>36</v>
      </c>
      <c r="G73">
        <v>0</v>
      </c>
      <c r="H73" s="13">
        <v>1.6236066818237301E-2</v>
      </c>
      <c r="I73" s="13" t="s">
        <v>399</v>
      </c>
      <c r="J73">
        <v>25</v>
      </c>
      <c r="M73" s="2"/>
      <c r="N73" s="3"/>
      <c r="Q73" s="3">
        <v>44975</v>
      </c>
      <c r="R73" s="6">
        <v>48204</v>
      </c>
      <c r="S73">
        <f t="shared" si="2"/>
        <v>1.0717954419121734</v>
      </c>
    </row>
    <row r="74" spans="1:19" x14ac:dyDescent="0.3">
      <c r="A74">
        <v>73</v>
      </c>
      <c r="B74">
        <v>2628</v>
      </c>
      <c r="C74">
        <v>100</v>
      </c>
      <c r="D74">
        <v>48870</v>
      </c>
      <c r="E74">
        <v>0</v>
      </c>
      <c r="F74">
        <v>36</v>
      </c>
      <c r="G74">
        <v>0</v>
      </c>
      <c r="H74" s="13">
        <v>1.49993896484375E-2</v>
      </c>
      <c r="I74" s="13" t="s">
        <v>493</v>
      </c>
      <c r="J74">
        <v>47</v>
      </c>
      <c r="M74" s="5"/>
      <c r="N74" s="6"/>
      <c r="Q74" s="6">
        <v>48204</v>
      </c>
      <c r="R74" s="3">
        <v>48870</v>
      </c>
      <c r="S74">
        <f t="shared" si="2"/>
        <v>1.013816280806572</v>
      </c>
    </row>
    <row r="75" spans="1:19" x14ac:dyDescent="0.3">
      <c r="A75">
        <v>74</v>
      </c>
      <c r="B75">
        <v>2701</v>
      </c>
      <c r="C75">
        <v>100</v>
      </c>
      <c r="D75">
        <v>52281</v>
      </c>
      <c r="E75">
        <v>0</v>
      </c>
      <c r="F75">
        <v>37</v>
      </c>
      <c r="G75">
        <v>0</v>
      </c>
      <c r="H75" s="13">
        <v>1.8996238708496E-2</v>
      </c>
      <c r="I75" s="13" t="s">
        <v>516</v>
      </c>
      <c r="J75">
        <v>74</v>
      </c>
      <c r="M75" s="2"/>
      <c r="N75" s="3"/>
      <c r="Q75" s="3">
        <v>48870</v>
      </c>
      <c r="R75" s="6">
        <v>52281</v>
      </c>
      <c r="S75">
        <f t="shared" si="2"/>
        <v>1.0697974217311235</v>
      </c>
    </row>
    <row r="76" spans="1:19" x14ac:dyDescent="0.3">
      <c r="A76">
        <v>75</v>
      </c>
      <c r="B76">
        <v>2775</v>
      </c>
      <c r="C76">
        <v>100</v>
      </c>
      <c r="D76">
        <v>52984</v>
      </c>
      <c r="E76">
        <v>0</v>
      </c>
      <c r="F76">
        <v>37</v>
      </c>
      <c r="G76">
        <v>0</v>
      </c>
      <c r="H76" s="13">
        <v>1.39997005462646E-2</v>
      </c>
      <c r="I76" s="13" t="s">
        <v>517</v>
      </c>
      <c r="J76">
        <v>72</v>
      </c>
      <c r="M76" s="5"/>
      <c r="N76" s="6"/>
      <c r="Q76" s="6">
        <v>52281</v>
      </c>
      <c r="R76" s="3">
        <v>52984</v>
      </c>
      <c r="S76">
        <f t="shared" si="2"/>
        <v>1.013446567586695</v>
      </c>
    </row>
    <row r="77" spans="1:19" x14ac:dyDescent="0.3">
      <c r="A77">
        <v>76</v>
      </c>
      <c r="B77">
        <v>2850</v>
      </c>
      <c r="C77">
        <v>100</v>
      </c>
      <c r="D77">
        <v>56582</v>
      </c>
      <c r="E77">
        <v>0</v>
      </c>
      <c r="F77">
        <v>38</v>
      </c>
      <c r="G77">
        <v>0</v>
      </c>
      <c r="H77" s="13">
        <v>1.39989852905273E-2</v>
      </c>
      <c r="I77" s="13" t="s">
        <v>466</v>
      </c>
      <c r="J77">
        <v>15</v>
      </c>
      <c r="M77" s="2"/>
      <c r="N77" s="3"/>
      <c r="Q77" s="3">
        <v>52984</v>
      </c>
      <c r="R77" s="6">
        <v>56582</v>
      </c>
      <c r="S77">
        <f t="shared" si="2"/>
        <v>1.0679072927676279</v>
      </c>
    </row>
    <row r="78" spans="1:19" x14ac:dyDescent="0.3">
      <c r="A78">
        <v>77</v>
      </c>
      <c r="B78">
        <v>2926</v>
      </c>
      <c r="C78">
        <v>100</v>
      </c>
      <c r="D78">
        <v>57323</v>
      </c>
      <c r="E78">
        <v>0</v>
      </c>
      <c r="F78">
        <v>38</v>
      </c>
      <c r="G78">
        <v>0</v>
      </c>
      <c r="H78" s="13">
        <v>2.4637460708618102E-2</v>
      </c>
      <c r="I78" s="13" t="s">
        <v>468</v>
      </c>
      <c r="J78">
        <v>1</v>
      </c>
      <c r="M78" s="5"/>
      <c r="N78" s="6"/>
      <c r="Q78" s="6">
        <v>56582</v>
      </c>
      <c r="R78" s="3">
        <v>57323</v>
      </c>
      <c r="S78">
        <f t="shared" si="2"/>
        <v>1.0130960376091336</v>
      </c>
    </row>
    <row r="79" spans="1:19" x14ac:dyDescent="0.3">
      <c r="A79">
        <v>78</v>
      </c>
      <c r="B79">
        <v>3003</v>
      </c>
      <c r="C79">
        <v>100</v>
      </c>
      <c r="D79">
        <v>61113</v>
      </c>
      <c r="E79">
        <v>0</v>
      </c>
      <c r="F79">
        <v>39</v>
      </c>
      <c r="G79">
        <v>0</v>
      </c>
      <c r="H79" s="13">
        <v>1.6027927398681599E-2</v>
      </c>
      <c r="I79" s="13" t="s">
        <v>518</v>
      </c>
      <c r="J79">
        <v>35</v>
      </c>
      <c r="M79" s="2"/>
      <c r="N79" s="3"/>
      <c r="Q79" s="3">
        <v>57323</v>
      </c>
      <c r="R79" s="6">
        <v>61113</v>
      </c>
      <c r="S79">
        <f t="shared" si="2"/>
        <v>1.0661165675208903</v>
      </c>
    </row>
    <row r="80" spans="1:19" x14ac:dyDescent="0.3">
      <c r="A80">
        <v>79</v>
      </c>
      <c r="B80">
        <v>3081</v>
      </c>
      <c r="C80">
        <v>100</v>
      </c>
      <c r="D80">
        <v>61893</v>
      </c>
      <c r="E80">
        <v>0</v>
      </c>
      <c r="F80">
        <v>39</v>
      </c>
      <c r="G80">
        <v>0</v>
      </c>
      <c r="H80" s="13">
        <v>1.5639305114746E-2</v>
      </c>
      <c r="I80" s="13" t="s">
        <v>518</v>
      </c>
      <c r="J80">
        <v>35</v>
      </c>
      <c r="M80" s="5"/>
      <c r="N80" s="6"/>
      <c r="Q80" s="6">
        <v>61113</v>
      </c>
      <c r="R80" s="3">
        <v>61893</v>
      </c>
      <c r="S80">
        <f t="shared" si="2"/>
        <v>1.0127632418634334</v>
      </c>
    </row>
    <row r="81" spans="1:19" x14ac:dyDescent="0.3">
      <c r="A81">
        <v>80</v>
      </c>
      <c r="B81">
        <v>3160</v>
      </c>
      <c r="C81">
        <v>100</v>
      </c>
      <c r="D81">
        <v>65880</v>
      </c>
      <c r="E81">
        <v>0</v>
      </c>
      <c r="F81">
        <v>40</v>
      </c>
      <c r="G81">
        <v>0</v>
      </c>
      <c r="H81" s="13">
        <v>1.56247615814208E-2</v>
      </c>
      <c r="I81" s="13" t="s">
        <v>488</v>
      </c>
      <c r="J81">
        <v>19</v>
      </c>
      <c r="M81" s="2"/>
      <c r="N81" s="3"/>
      <c r="Q81" s="3">
        <v>61893</v>
      </c>
      <c r="R81" s="6">
        <v>65880</v>
      </c>
      <c r="S81">
        <f t="shared" si="2"/>
        <v>1.0644176239639378</v>
      </c>
    </row>
    <row r="82" spans="1:19" x14ac:dyDescent="0.3">
      <c r="A82">
        <v>81</v>
      </c>
      <c r="B82">
        <v>3240</v>
      </c>
      <c r="C82">
        <v>100</v>
      </c>
      <c r="D82">
        <v>66700</v>
      </c>
      <c r="E82">
        <v>0</v>
      </c>
      <c r="F82">
        <v>40</v>
      </c>
      <c r="G82">
        <v>0</v>
      </c>
      <c r="H82" s="13">
        <v>1.5625238418579102E-2</v>
      </c>
      <c r="I82" s="13" t="s">
        <v>519</v>
      </c>
      <c r="J82">
        <v>33</v>
      </c>
      <c r="M82" s="5"/>
      <c r="N82" s="6"/>
      <c r="Q82" s="6">
        <v>65880</v>
      </c>
      <c r="R82" s="3">
        <v>66700</v>
      </c>
      <c r="S82">
        <f t="shared" si="2"/>
        <v>1.0124468731026108</v>
      </c>
    </row>
    <row r="83" spans="1:19" x14ac:dyDescent="0.3">
      <c r="A83">
        <v>82</v>
      </c>
      <c r="B83">
        <v>3321</v>
      </c>
      <c r="C83">
        <v>100</v>
      </c>
      <c r="D83">
        <v>70889</v>
      </c>
      <c r="E83">
        <v>0</v>
      </c>
      <c r="F83">
        <v>41</v>
      </c>
      <c r="G83">
        <v>0</v>
      </c>
      <c r="H83" s="13">
        <v>3.1746864318847601E-2</v>
      </c>
      <c r="I83" s="13" t="s">
        <v>514</v>
      </c>
      <c r="J83">
        <v>36</v>
      </c>
      <c r="M83" s="2"/>
      <c r="N83" s="3"/>
      <c r="Q83" s="3">
        <v>66700</v>
      </c>
      <c r="R83" s="6">
        <v>70889</v>
      </c>
      <c r="S83">
        <f t="shared" si="2"/>
        <v>1.0628035982008996</v>
      </c>
    </row>
    <row r="84" spans="1:19" x14ac:dyDescent="0.3">
      <c r="A84">
        <v>83</v>
      </c>
      <c r="B84">
        <v>3403</v>
      </c>
      <c r="C84">
        <v>100</v>
      </c>
      <c r="D84">
        <v>71750</v>
      </c>
      <c r="E84">
        <v>0</v>
      </c>
      <c r="F84">
        <v>41</v>
      </c>
      <c r="G84">
        <v>0</v>
      </c>
      <c r="H84" s="13">
        <v>1.56247615814208E-2</v>
      </c>
      <c r="I84" s="13" t="s">
        <v>520</v>
      </c>
      <c r="J84">
        <v>35</v>
      </c>
      <c r="M84" s="5"/>
      <c r="N84" s="6"/>
      <c r="Q84" s="6">
        <v>70889</v>
      </c>
      <c r="R84" s="3">
        <v>71750</v>
      </c>
      <c r="S84">
        <f t="shared" si="2"/>
        <v>1.0121457489878543</v>
      </c>
    </row>
    <row r="85" spans="1:19" x14ac:dyDescent="0.3">
      <c r="A85">
        <v>84</v>
      </c>
      <c r="B85">
        <v>3486</v>
      </c>
      <c r="C85">
        <v>100</v>
      </c>
      <c r="D85">
        <v>76146</v>
      </c>
      <c r="E85">
        <v>0</v>
      </c>
      <c r="F85">
        <v>42</v>
      </c>
      <c r="G85">
        <v>0</v>
      </c>
      <c r="H85" s="13">
        <v>1.56424045562744E-2</v>
      </c>
      <c r="I85" s="13" t="s">
        <v>521</v>
      </c>
      <c r="J85">
        <v>25</v>
      </c>
      <c r="M85" s="2"/>
      <c r="N85" s="3"/>
      <c r="Q85" s="3">
        <v>71750</v>
      </c>
      <c r="R85" s="6">
        <v>76146</v>
      </c>
      <c r="S85">
        <f t="shared" si="2"/>
        <v>1.0612682926829269</v>
      </c>
    </row>
    <row r="86" spans="1:19" x14ac:dyDescent="0.3">
      <c r="A86">
        <v>85</v>
      </c>
      <c r="B86">
        <v>3570</v>
      </c>
      <c r="C86">
        <v>100</v>
      </c>
      <c r="D86">
        <v>77049</v>
      </c>
      <c r="E86">
        <v>0</v>
      </c>
      <c r="F86">
        <v>42</v>
      </c>
      <c r="G86">
        <v>0</v>
      </c>
      <c r="H86" s="13">
        <v>1.6060352325439401E-2</v>
      </c>
      <c r="I86" s="13" t="s">
        <v>498</v>
      </c>
      <c r="J86">
        <v>50</v>
      </c>
      <c r="M86" s="5"/>
      <c r="N86" s="6"/>
      <c r="Q86" s="6">
        <v>76146</v>
      </c>
      <c r="R86" s="3">
        <v>77049</v>
      </c>
      <c r="S86">
        <f t="shared" si="2"/>
        <v>1.0118587975730833</v>
      </c>
    </row>
    <row r="87" spans="1:19" x14ac:dyDescent="0.3">
      <c r="A87">
        <v>86</v>
      </c>
      <c r="B87">
        <v>3655</v>
      </c>
      <c r="C87">
        <v>100</v>
      </c>
      <c r="D87">
        <v>81657</v>
      </c>
      <c r="E87">
        <v>0</v>
      </c>
      <c r="F87">
        <v>43</v>
      </c>
      <c r="G87">
        <v>0</v>
      </c>
      <c r="H87" s="13">
        <v>1.56254768371582E-2</v>
      </c>
      <c r="I87" s="13" t="s">
        <v>522</v>
      </c>
      <c r="J87">
        <v>23</v>
      </c>
      <c r="M87" s="2"/>
      <c r="N87" s="3"/>
      <c r="Q87" s="3">
        <v>77049</v>
      </c>
      <c r="R87" s="6">
        <v>81657</v>
      </c>
      <c r="S87">
        <f t="shared" si="2"/>
        <v>1.0598060974185259</v>
      </c>
    </row>
    <row r="88" spans="1:19" x14ac:dyDescent="0.3">
      <c r="A88">
        <v>87</v>
      </c>
      <c r="B88">
        <v>3741</v>
      </c>
      <c r="C88">
        <v>100</v>
      </c>
      <c r="D88">
        <v>82603</v>
      </c>
      <c r="E88">
        <v>0</v>
      </c>
      <c r="F88">
        <v>43</v>
      </c>
      <c r="G88">
        <v>0</v>
      </c>
      <c r="H88" s="13">
        <v>1.56388282775878E-2</v>
      </c>
      <c r="I88" s="13" t="s">
        <v>523</v>
      </c>
      <c r="J88">
        <v>40</v>
      </c>
      <c r="M88" s="5"/>
      <c r="N88" s="6"/>
      <c r="Q88" s="6">
        <v>81657</v>
      </c>
      <c r="R88" s="3">
        <v>82603</v>
      </c>
      <c r="S88">
        <f t="shared" si="2"/>
        <v>1.0115850447604002</v>
      </c>
    </row>
    <row r="89" spans="1:19" x14ac:dyDescent="0.3">
      <c r="A89">
        <v>88</v>
      </c>
      <c r="B89">
        <v>3828</v>
      </c>
      <c r="C89">
        <v>100</v>
      </c>
      <c r="D89">
        <v>87428</v>
      </c>
      <c r="E89">
        <v>0</v>
      </c>
      <c r="F89">
        <v>44</v>
      </c>
      <c r="G89">
        <v>0</v>
      </c>
      <c r="H89" s="13">
        <v>1.5637874603271401E-2</v>
      </c>
      <c r="I89" s="13" t="s">
        <v>524</v>
      </c>
      <c r="J89">
        <v>94</v>
      </c>
      <c r="M89" s="2"/>
      <c r="N89" s="3"/>
      <c r="Q89" s="3">
        <v>82603</v>
      </c>
      <c r="R89" s="6">
        <v>87428</v>
      </c>
      <c r="S89">
        <f t="shared" si="2"/>
        <v>1.0584119220851542</v>
      </c>
    </row>
    <row r="90" spans="1:19" x14ac:dyDescent="0.3">
      <c r="A90">
        <v>89</v>
      </c>
      <c r="B90">
        <v>3916</v>
      </c>
      <c r="C90">
        <v>100</v>
      </c>
      <c r="D90">
        <v>88418</v>
      </c>
      <c r="E90">
        <v>0</v>
      </c>
      <c r="F90">
        <v>44</v>
      </c>
      <c r="G90">
        <v>0</v>
      </c>
      <c r="H90" s="13">
        <v>1.56493186950683E-2</v>
      </c>
      <c r="I90" s="13" t="s">
        <v>525</v>
      </c>
      <c r="J90">
        <v>38</v>
      </c>
      <c r="M90" s="5"/>
      <c r="N90" s="6"/>
      <c r="Q90" s="6">
        <v>87428</v>
      </c>
      <c r="R90" s="3">
        <v>88418</v>
      </c>
      <c r="S90">
        <f t="shared" si="2"/>
        <v>1.0113236034222446</v>
      </c>
    </row>
    <row r="91" spans="1:19" x14ac:dyDescent="0.3">
      <c r="A91">
        <v>90</v>
      </c>
      <c r="B91">
        <v>4005</v>
      </c>
      <c r="C91">
        <v>100</v>
      </c>
      <c r="D91">
        <v>93465</v>
      </c>
      <c r="E91">
        <v>0</v>
      </c>
      <c r="F91">
        <v>45</v>
      </c>
      <c r="G91">
        <v>0</v>
      </c>
      <c r="H91" s="13">
        <v>1.56402587890625E-2</v>
      </c>
      <c r="I91" s="13" t="s">
        <v>514</v>
      </c>
      <c r="J91">
        <v>36</v>
      </c>
      <c r="M91" s="2"/>
      <c r="N91" s="3"/>
      <c r="Q91" s="3">
        <v>88418</v>
      </c>
      <c r="R91" s="6">
        <v>93465</v>
      </c>
      <c r="S91">
        <f t="shared" si="2"/>
        <v>1.0570811373249791</v>
      </c>
    </row>
    <row r="92" spans="1:19" x14ac:dyDescent="0.3">
      <c r="A92">
        <v>91</v>
      </c>
      <c r="B92">
        <v>4095</v>
      </c>
      <c r="C92">
        <v>100</v>
      </c>
      <c r="D92">
        <v>94500</v>
      </c>
      <c r="E92">
        <v>0</v>
      </c>
      <c r="F92">
        <v>45</v>
      </c>
      <c r="G92">
        <v>0</v>
      </c>
      <c r="H92" s="13">
        <v>3.1235933303833001E-2</v>
      </c>
      <c r="I92" s="13" t="s">
        <v>514</v>
      </c>
      <c r="J92">
        <v>36</v>
      </c>
      <c r="M92" s="5"/>
      <c r="N92" s="6"/>
      <c r="Q92" s="6">
        <v>93465</v>
      </c>
      <c r="R92" s="3">
        <v>94500</v>
      </c>
      <c r="S92">
        <f t="shared" si="2"/>
        <v>1.0110736639383726</v>
      </c>
    </row>
    <row r="93" spans="1:19" x14ac:dyDescent="0.3">
      <c r="A93">
        <v>92</v>
      </c>
      <c r="B93">
        <v>4186</v>
      </c>
      <c r="C93">
        <v>100</v>
      </c>
      <c r="D93">
        <v>99774</v>
      </c>
      <c r="E93">
        <v>0</v>
      </c>
      <c r="F93">
        <v>46</v>
      </c>
      <c r="G93">
        <v>0</v>
      </c>
      <c r="H93" s="13">
        <v>3.125E-2</v>
      </c>
      <c r="I93" s="13" t="s">
        <v>526</v>
      </c>
      <c r="J93">
        <v>86</v>
      </c>
      <c r="M93" s="2"/>
      <c r="N93" s="3"/>
      <c r="Q93" s="3">
        <v>94500</v>
      </c>
      <c r="R93" s="6">
        <v>99774</v>
      </c>
      <c r="S93">
        <f t="shared" si="2"/>
        <v>1.0558095238095238</v>
      </c>
    </row>
    <row r="94" spans="1:19" x14ac:dyDescent="0.3">
      <c r="A94">
        <v>93</v>
      </c>
      <c r="B94">
        <v>4278</v>
      </c>
      <c r="C94">
        <v>100</v>
      </c>
      <c r="D94">
        <v>100855</v>
      </c>
      <c r="E94">
        <v>0</v>
      </c>
      <c r="F94">
        <v>46</v>
      </c>
      <c r="G94">
        <v>0</v>
      </c>
      <c r="H94" s="13">
        <v>3.1650304794311503E-2</v>
      </c>
      <c r="I94" s="13" t="s">
        <v>466</v>
      </c>
      <c r="J94">
        <v>15</v>
      </c>
      <c r="M94" s="5"/>
      <c r="N94" s="6"/>
      <c r="Q94" s="6">
        <v>99774</v>
      </c>
      <c r="R94" s="3">
        <v>100855</v>
      </c>
      <c r="S94">
        <f t="shared" si="2"/>
        <v>1.0108344859382203</v>
      </c>
    </row>
    <row r="95" spans="1:19" x14ac:dyDescent="0.3">
      <c r="A95">
        <v>94</v>
      </c>
      <c r="B95">
        <v>4371</v>
      </c>
      <c r="C95">
        <v>100</v>
      </c>
      <c r="D95">
        <v>106361</v>
      </c>
      <c r="E95">
        <v>0</v>
      </c>
      <c r="F95">
        <v>47</v>
      </c>
      <c r="G95">
        <v>0</v>
      </c>
      <c r="H95" s="13">
        <v>3.1268596649169901E-2</v>
      </c>
      <c r="I95" s="13" t="s">
        <v>527</v>
      </c>
      <c r="J95">
        <v>64</v>
      </c>
      <c r="M95" s="2"/>
      <c r="N95" s="3"/>
      <c r="Q95" s="3">
        <v>100855</v>
      </c>
      <c r="R95" s="6">
        <v>106361</v>
      </c>
      <c r="S95">
        <f t="shared" si="2"/>
        <v>1.0545932279014427</v>
      </c>
    </row>
    <row r="96" spans="1:19" x14ac:dyDescent="0.3">
      <c r="A96">
        <v>95</v>
      </c>
      <c r="B96">
        <v>4465</v>
      </c>
      <c r="C96">
        <v>100</v>
      </c>
      <c r="D96">
        <v>107489</v>
      </c>
      <c r="E96">
        <v>0</v>
      </c>
      <c r="F96">
        <v>47</v>
      </c>
      <c r="G96">
        <v>0</v>
      </c>
      <c r="H96" s="13">
        <v>3.1255960464477497E-2</v>
      </c>
      <c r="I96" s="13" t="s">
        <v>521</v>
      </c>
      <c r="J96">
        <v>25</v>
      </c>
      <c r="M96" s="5"/>
      <c r="N96" s="6"/>
      <c r="Q96" s="6">
        <v>106361</v>
      </c>
      <c r="R96" s="3">
        <v>107489</v>
      </c>
      <c r="S96">
        <f t="shared" si="2"/>
        <v>1.0106053910737958</v>
      </c>
    </row>
    <row r="97" spans="1:19" x14ac:dyDescent="0.3">
      <c r="A97">
        <v>96</v>
      </c>
      <c r="B97">
        <v>4560</v>
      </c>
      <c r="C97">
        <v>100</v>
      </c>
      <c r="D97">
        <v>113232</v>
      </c>
      <c r="E97">
        <v>0</v>
      </c>
      <c r="F97">
        <v>48</v>
      </c>
      <c r="G97">
        <v>0</v>
      </c>
      <c r="H97" s="13">
        <v>1.56376361846923E-2</v>
      </c>
      <c r="I97" s="13" t="s">
        <v>525</v>
      </c>
      <c r="J97">
        <v>38</v>
      </c>
      <c r="M97" s="2"/>
      <c r="N97" s="3"/>
      <c r="Q97" s="3">
        <v>107489</v>
      </c>
      <c r="R97" s="6">
        <v>113232</v>
      </c>
      <c r="S97">
        <f t="shared" si="2"/>
        <v>1.0534287229390915</v>
      </c>
    </row>
    <row r="98" spans="1:19" x14ac:dyDescent="0.3">
      <c r="A98">
        <v>97</v>
      </c>
      <c r="B98">
        <v>4656</v>
      </c>
      <c r="C98">
        <v>100</v>
      </c>
      <c r="D98">
        <v>114408</v>
      </c>
      <c r="E98">
        <v>0</v>
      </c>
      <c r="F98">
        <v>48</v>
      </c>
      <c r="G98">
        <v>0</v>
      </c>
      <c r="H98" s="13">
        <v>6.2448501586914E-2</v>
      </c>
      <c r="I98" s="13" t="s">
        <v>528</v>
      </c>
      <c r="J98">
        <v>24</v>
      </c>
      <c r="M98" s="5"/>
      <c r="N98" s="6"/>
      <c r="Q98" s="6">
        <v>113232</v>
      </c>
      <c r="R98" s="3">
        <v>114408</v>
      </c>
      <c r="S98">
        <f t="shared" si="2"/>
        <v>1.0103857566765579</v>
      </c>
    </row>
    <row r="99" spans="1:19" x14ac:dyDescent="0.3">
      <c r="A99">
        <v>98</v>
      </c>
      <c r="B99">
        <v>4753</v>
      </c>
      <c r="C99">
        <v>100</v>
      </c>
      <c r="D99">
        <v>120393</v>
      </c>
      <c r="E99">
        <v>0</v>
      </c>
      <c r="F99">
        <v>49</v>
      </c>
      <c r="G99">
        <v>0</v>
      </c>
      <c r="H99" s="13">
        <v>3.1267642974853502E-2</v>
      </c>
      <c r="I99" s="13" t="s">
        <v>525</v>
      </c>
      <c r="J99">
        <v>38</v>
      </c>
      <c r="M99" s="2"/>
      <c r="N99" s="3"/>
      <c r="Q99" s="3">
        <v>114408</v>
      </c>
      <c r="R99" s="6">
        <v>120393</v>
      </c>
      <c r="S99">
        <f t="shared" si="2"/>
        <v>1.0523127753303965</v>
      </c>
    </row>
    <row r="100" spans="1:19" x14ac:dyDescent="0.3">
      <c r="A100">
        <v>99</v>
      </c>
      <c r="B100">
        <v>4851</v>
      </c>
      <c r="C100">
        <v>100</v>
      </c>
      <c r="D100">
        <v>121618</v>
      </c>
      <c r="E100">
        <v>0</v>
      </c>
      <c r="F100">
        <v>49</v>
      </c>
      <c r="G100">
        <v>0</v>
      </c>
      <c r="H100" s="13">
        <v>5.8165788650512598E-2</v>
      </c>
      <c r="I100" s="13" t="s">
        <v>529</v>
      </c>
      <c r="J100">
        <v>78</v>
      </c>
      <c r="M100" s="5"/>
      <c r="N100" s="6"/>
      <c r="Q100" s="6">
        <v>120393</v>
      </c>
      <c r="R100" s="3">
        <v>121618</v>
      </c>
      <c r="S100">
        <f t="shared" si="2"/>
        <v>1.0101750101750102</v>
      </c>
    </row>
    <row r="101" spans="1:19" x14ac:dyDescent="0.3">
      <c r="A101">
        <v>100</v>
      </c>
      <c r="B101">
        <v>4950</v>
      </c>
      <c r="C101">
        <v>100</v>
      </c>
      <c r="D101">
        <v>127850</v>
      </c>
      <c r="E101">
        <v>0</v>
      </c>
      <c r="F101">
        <v>50</v>
      </c>
      <c r="G101">
        <v>0</v>
      </c>
      <c r="H101" s="13">
        <v>4.68771457672119E-2</v>
      </c>
      <c r="I101" s="13" t="s">
        <v>497</v>
      </c>
      <c r="J101">
        <v>52</v>
      </c>
      <c r="Q101" s="3">
        <v>121618</v>
      </c>
      <c r="R101" s="6">
        <v>127850</v>
      </c>
      <c r="S101">
        <f t="shared" si="2"/>
        <v>1.0512424147741288</v>
      </c>
    </row>
    <row r="102" spans="1:19" x14ac:dyDescent="0.3">
      <c r="Q102" s="6">
        <v>127850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5A70-74A5-453D-981F-1CFC6EA61F51}">
  <dimension ref="A1:P101"/>
  <sheetViews>
    <sheetView topLeftCell="C1" workbookViewId="0">
      <selection activeCell="O12" sqref="O12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9.4414062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20.77734375" bestFit="1" customWidth="1"/>
    <col min="9" max="9" width="10.33203125" bestFit="1" customWidth="1"/>
    <col min="10" max="10" width="7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s="2" t="s">
        <v>472</v>
      </c>
      <c r="O1" s="3" t="s">
        <v>473</v>
      </c>
      <c r="P1" s="6" t="s">
        <v>474</v>
      </c>
    </row>
    <row r="2" spans="1:16" x14ac:dyDescent="0.3">
      <c r="A2">
        <v>1</v>
      </c>
      <c r="B2">
        <v>0</v>
      </c>
      <c r="C2">
        <v>75</v>
      </c>
      <c r="D2">
        <v>8</v>
      </c>
      <c r="E2">
        <v>0</v>
      </c>
      <c r="F2">
        <v>1</v>
      </c>
      <c r="G2">
        <v>0</v>
      </c>
      <c r="H2" s="13">
        <v>0</v>
      </c>
      <c r="I2" s="13" t="s">
        <v>10</v>
      </c>
      <c r="J2">
        <v>58</v>
      </c>
      <c r="N2" s="4">
        <v>58</v>
      </c>
      <c r="O2" s="11">
        <v>58</v>
      </c>
      <c r="P2">
        <f>ABS(N2-O2)/O2*100</f>
        <v>0</v>
      </c>
    </row>
    <row r="3" spans="1:16" x14ac:dyDescent="0.3">
      <c r="A3">
        <v>2</v>
      </c>
      <c r="B3">
        <v>0</v>
      </c>
      <c r="C3">
        <v>75</v>
      </c>
      <c r="D3">
        <v>20110</v>
      </c>
      <c r="E3">
        <v>0</v>
      </c>
      <c r="F3">
        <v>3</v>
      </c>
      <c r="G3">
        <v>0</v>
      </c>
      <c r="H3" s="13">
        <v>2.89912223815917E-2</v>
      </c>
      <c r="I3" s="13" t="s">
        <v>11</v>
      </c>
      <c r="J3">
        <v>74</v>
      </c>
      <c r="N3" s="7">
        <v>74</v>
      </c>
      <c r="O3" s="12">
        <v>74</v>
      </c>
      <c r="P3">
        <f t="shared" ref="P3:P22" si="0">ABS(N3-O3)/O3*100</f>
        <v>0</v>
      </c>
    </row>
    <row r="4" spans="1:16" x14ac:dyDescent="0.3">
      <c r="A4">
        <v>3</v>
      </c>
      <c r="B4">
        <v>2</v>
      </c>
      <c r="C4">
        <v>75</v>
      </c>
      <c r="D4">
        <v>53</v>
      </c>
      <c r="E4">
        <v>0</v>
      </c>
      <c r="F4">
        <v>3</v>
      </c>
      <c r="G4">
        <v>0</v>
      </c>
      <c r="H4" s="13">
        <v>0</v>
      </c>
      <c r="I4" s="13" t="s">
        <v>398</v>
      </c>
      <c r="J4">
        <v>16</v>
      </c>
      <c r="N4" s="4">
        <v>16</v>
      </c>
      <c r="O4" s="11">
        <v>16</v>
      </c>
      <c r="P4">
        <f t="shared" si="0"/>
        <v>0</v>
      </c>
    </row>
    <row r="5" spans="1:16" x14ac:dyDescent="0.3">
      <c r="A5">
        <v>4</v>
      </c>
      <c r="B5">
        <v>4</v>
      </c>
      <c r="C5">
        <v>75</v>
      </c>
      <c r="D5">
        <v>75</v>
      </c>
      <c r="E5">
        <v>0</v>
      </c>
      <c r="F5">
        <v>4</v>
      </c>
      <c r="G5">
        <v>0</v>
      </c>
      <c r="H5" s="13">
        <v>0</v>
      </c>
      <c r="I5" s="13" t="s">
        <v>398</v>
      </c>
      <c r="J5">
        <v>16</v>
      </c>
      <c r="N5" s="7">
        <v>16</v>
      </c>
      <c r="O5" s="12">
        <v>16</v>
      </c>
      <c r="P5">
        <f t="shared" si="0"/>
        <v>0</v>
      </c>
    </row>
    <row r="6" spans="1:16" x14ac:dyDescent="0.3">
      <c r="A6">
        <v>5</v>
      </c>
      <c r="B6">
        <v>7</v>
      </c>
      <c r="C6">
        <v>75</v>
      </c>
      <c r="D6">
        <v>20452</v>
      </c>
      <c r="E6">
        <v>0</v>
      </c>
      <c r="F6">
        <v>22</v>
      </c>
      <c r="G6">
        <v>0</v>
      </c>
      <c r="H6" s="13">
        <v>2.88281440734863E-2</v>
      </c>
      <c r="I6" s="13" t="s">
        <v>305</v>
      </c>
      <c r="J6">
        <v>41</v>
      </c>
      <c r="N6" s="4">
        <v>41</v>
      </c>
      <c r="O6" s="11">
        <v>41</v>
      </c>
      <c r="P6">
        <f t="shared" si="0"/>
        <v>0</v>
      </c>
    </row>
    <row r="7" spans="1:16" x14ac:dyDescent="0.3">
      <c r="A7">
        <v>6</v>
      </c>
      <c r="B7">
        <v>11</v>
      </c>
      <c r="C7">
        <v>75</v>
      </c>
      <c r="D7">
        <v>199</v>
      </c>
      <c r="E7">
        <v>0</v>
      </c>
      <c r="F7">
        <v>6</v>
      </c>
      <c r="G7">
        <v>0</v>
      </c>
      <c r="H7" s="13">
        <v>0</v>
      </c>
      <c r="I7" s="13" t="s">
        <v>476</v>
      </c>
      <c r="J7">
        <v>54</v>
      </c>
      <c r="N7" s="7">
        <v>54</v>
      </c>
      <c r="O7" s="12">
        <v>41</v>
      </c>
      <c r="P7">
        <f t="shared" si="0"/>
        <v>31.707317073170731</v>
      </c>
    </row>
    <row r="8" spans="1:16" x14ac:dyDescent="0.3">
      <c r="A8">
        <v>7</v>
      </c>
      <c r="B8">
        <v>15</v>
      </c>
      <c r="C8">
        <v>75</v>
      </c>
      <c r="D8">
        <v>300</v>
      </c>
      <c r="E8">
        <v>0</v>
      </c>
      <c r="F8">
        <v>7</v>
      </c>
      <c r="G8">
        <v>0</v>
      </c>
      <c r="H8" s="13">
        <v>0</v>
      </c>
      <c r="I8" s="13" t="s">
        <v>399</v>
      </c>
      <c r="J8">
        <v>25</v>
      </c>
      <c r="N8" s="4">
        <v>25</v>
      </c>
      <c r="O8" s="11">
        <v>25</v>
      </c>
      <c r="P8">
        <f t="shared" si="0"/>
        <v>0</v>
      </c>
    </row>
    <row r="9" spans="1:16" x14ac:dyDescent="0.3">
      <c r="A9">
        <v>8</v>
      </c>
      <c r="B9">
        <v>21</v>
      </c>
      <c r="C9">
        <v>75</v>
      </c>
      <c r="D9">
        <v>415</v>
      </c>
      <c r="E9">
        <v>0</v>
      </c>
      <c r="F9">
        <v>8</v>
      </c>
      <c r="G9">
        <v>0</v>
      </c>
      <c r="H9" s="13">
        <v>9.8228454589843707E-4</v>
      </c>
      <c r="I9" s="13" t="s">
        <v>400</v>
      </c>
      <c r="J9">
        <v>28</v>
      </c>
      <c r="N9" s="7">
        <v>28</v>
      </c>
      <c r="O9" s="12">
        <v>28</v>
      </c>
      <c r="P9">
        <f t="shared" si="0"/>
        <v>0</v>
      </c>
    </row>
    <row r="10" spans="1:16" x14ac:dyDescent="0.3">
      <c r="A10">
        <v>9</v>
      </c>
      <c r="B10">
        <v>27</v>
      </c>
      <c r="C10">
        <v>75</v>
      </c>
      <c r="D10">
        <v>22070</v>
      </c>
      <c r="E10">
        <v>0</v>
      </c>
      <c r="F10">
        <v>66</v>
      </c>
      <c r="G10">
        <v>0</v>
      </c>
      <c r="H10" s="13">
        <v>2.9618501663208001E-2</v>
      </c>
      <c r="I10" s="13" t="s">
        <v>401</v>
      </c>
      <c r="J10">
        <v>24</v>
      </c>
      <c r="N10" s="4">
        <v>24</v>
      </c>
      <c r="O10" s="11">
        <v>24</v>
      </c>
      <c r="P10">
        <f t="shared" si="0"/>
        <v>0</v>
      </c>
    </row>
    <row r="11" spans="1:16" x14ac:dyDescent="0.3">
      <c r="A11">
        <v>10</v>
      </c>
      <c r="B11">
        <v>33</v>
      </c>
      <c r="C11">
        <v>75</v>
      </c>
      <c r="D11">
        <v>22878</v>
      </c>
      <c r="E11">
        <v>0</v>
      </c>
      <c r="F11">
        <v>61</v>
      </c>
      <c r="G11">
        <v>0</v>
      </c>
      <c r="H11" s="13">
        <v>3.02982330322265E-2</v>
      </c>
      <c r="I11" s="13" t="s">
        <v>402</v>
      </c>
      <c r="J11">
        <v>24</v>
      </c>
      <c r="N11" s="7">
        <v>24</v>
      </c>
      <c r="O11" s="12">
        <v>24</v>
      </c>
      <c r="P11">
        <f t="shared" si="0"/>
        <v>0</v>
      </c>
    </row>
    <row r="12" spans="1:16" x14ac:dyDescent="0.3">
      <c r="A12">
        <v>11</v>
      </c>
      <c r="B12">
        <v>41</v>
      </c>
      <c r="C12">
        <v>75</v>
      </c>
      <c r="D12">
        <v>23801</v>
      </c>
      <c r="E12">
        <v>0</v>
      </c>
      <c r="F12">
        <v>62</v>
      </c>
      <c r="G12">
        <v>0</v>
      </c>
      <c r="H12" s="13">
        <v>3.1320333480834898E-2</v>
      </c>
      <c r="I12" s="13" t="s">
        <v>401</v>
      </c>
      <c r="J12">
        <v>24</v>
      </c>
      <c r="N12" s="4">
        <v>24</v>
      </c>
      <c r="O12" s="11">
        <v>24</v>
      </c>
      <c r="P12">
        <f t="shared" si="0"/>
        <v>0</v>
      </c>
    </row>
    <row r="13" spans="1:16" x14ac:dyDescent="0.3">
      <c r="A13">
        <v>12</v>
      </c>
      <c r="B13">
        <v>49</v>
      </c>
      <c r="C13">
        <v>75</v>
      </c>
      <c r="D13">
        <v>1199</v>
      </c>
      <c r="E13">
        <v>0</v>
      </c>
      <c r="F13">
        <v>12</v>
      </c>
      <c r="G13">
        <v>0</v>
      </c>
      <c r="H13" s="13">
        <v>1.0077953338622999E-3</v>
      </c>
      <c r="I13" s="13" t="s">
        <v>398</v>
      </c>
      <c r="J13">
        <v>16</v>
      </c>
      <c r="N13" s="7">
        <v>16</v>
      </c>
      <c r="O13" s="12">
        <v>16</v>
      </c>
      <c r="P13">
        <f t="shared" si="0"/>
        <v>0</v>
      </c>
    </row>
    <row r="14" spans="1:16" x14ac:dyDescent="0.3">
      <c r="A14">
        <v>13</v>
      </c>
      <c r="B14">
        <v>58</v>
      </c>
      <c r="C14">
        <v>75</v>
      </c>
      <c r="D14">
        <v>1306</v>
      </c>
      <c r="E14">
        <v>0</v>
      </c>
      <c r="F14">
        <v>13</v>
      </c>
      <c r="G14">
        <v>0</v>
      </c>
      <c r="H14" s="13">
        <v>0</v>
      </c>
      <c r="I14" s="13" t="s">
        <v>400</v>
      </c>
      <c r="J14">
        <v>28</v>
      </c>
      <c r="N14" s="4">
        <v>28</v>
      </c>
      <c r="O14" s="11">
        <v>28</v>
      </c>
      <c r="P14">
        <f t="shared" si="0"/>
        <v>0</v>
      </c>
    </row>
    <row r="15" spans="1:16" x14ac:dyDescent="0.3">
      <c r="A15">
        <v>14</v>
      </c>
      <c r="B15">
        <v>68</v>
      </c>
      <c r="C15">
        <v>75</v>
      </c>
      <c r="D15">
        <v>28873</v>
      </c>
      <c r="E15">
        <v>0</v>
      </c>
      <c r="F15">
        <v>95</v>
      </c>
      <c r="G15">
        <v>0</v>
      </c>
      <c r="H15" s="13">
        <v>3.5341739654541002E-2</v>
      </c>
      <c r="I15" s="13" t="s">
        <v>403</v>
      </c>
      <c r="J15">
        <v>31</v>
      </c>
      <c r="N15" s="7">
        <v>31</v>
      </c>
      <c r="O15" s="12">
        <v>31</v>
      </c>
      <c r="P15">
        <f t="shared" si="0"/>
        <v>0</v>
      </c>
    </row>
    <row r="16" spans="1:16" x14ac:dyDescent="0.3">
      <c r="A16">
        <v>15</v>
      </c>
      <c r="B16">
        <v>78</v>
      </c>
      <c r="C16">
        <v>75</v>
      </c>
      <c r="D16">
        <v>32402</v>
      </c>
      <c r="E16">
        <v>0</v>
      </c>
      <c r="F16">
        <v>88</v>
      </c>
      <c r="G16">
        <v>0</v>
      </c>
      <c r="H16" s="13">
        <v>6.2528848648071206E-2</v>
      </c>
      <c r="I16" s="13" t="s">
        <v>404</v>
      </c>
      <c r="J16">
        <v>25</v>
      </c>
      <c r="N16" s="4">
        <v>25</v>
      </c>
      <c r="O16" s="11">
        <v>25</v>
      </c>
      <c r="P16">
        <f t="shared" si="0"/>
        <v>0</v>
      </c>
    </row>
    <row r="17" spans="1:16" x14ac:dyDescent="0.3">
      <c r="A17">
        <v>16</v>
      </c>
      <c r="B17">
        <v>90</v>
      </c>
      <c r="C17">
        <v>75</v>
      </c>
      <c r="D17">
        <v>35649</v>
      </c>
      <c r="E17">
        <v>0</v>
      </c>
      <c r="F17">
        <v>97</v>
      </c>
      <c r="G17">
        <v>0</v>
      </c>
      <c r="H17" s="13">
        <v>5.63812255859375E-2</v>
      </c>
      <c r="I17" s="13" t="s">
        <v>404</v>
      </c>
      <c r="J17">
        <v>25</v>
      </c>
      <c r="N17" s="7">
        <v>25</v>
      </c>
      <c r="O17" s="12">
        <v>25</v>
      </c>
      <c r="P17">
        <f t="shared" si="0"/>
        <v>0</v>
      </c>
    </row>
    <row r="18" spans="1:16" x14ac:dyDescent="0.3">
      <c r="A18">
        <v>17</v>
      </c>
      <c r="B18">
        <v>102</v>
      </c>
      <c r="C18">
        <v>75</v>
      </c>
      <c r="D18">
        <v>40800</v>
      </c>
      <c r="E18">
        <v>0</v>
      </c>
      <c r="F18">
        <v>93</v>
      </c>
      <c r="G18">
        <v>0</v>
      </c>
      <c r="H18" s="13">
        <v>5.9532165527343701E-2</v>
      </c>
      <c r="I18" s="13" t="s">
        <v>404</v>
      </c>
      <c r="J18">
        <v>25</v>
      </c>
      <c r="N18" s="4">
        <v>25</v>
      </c>
      <c r="O18" s="11">
        <v>25</v>
      </c>
      <c r="P18">
        <f t="shared" si="0"/>
        <v>0</v>
      </c>
    </row>
    <row r="19" spans="1:16" x14ac:dyDescent="0.3">
      <c r="A19">
        <v>18</v>
      </c>
      <c r="B19">
        <v>114</v>
      </c>
      <c r="C19">
        <v>75</v>
      </c>
      <c r="D19">
        <v>894</v>
      </c>
      <c r="E19">
        <v>0</v>
      </c>
      <c r="F19">
        <v>9</v>
      </c>
      <c r="G19">
        <v>0</v>
      </c>
      <c r="H19" s="13">
        <v>0</v>
      </c>
      <c r="I19" s="13" t="s">
        <v>477</v>
      </c>
      <c r="J19">
        <v>68</v>
      </c>
      <c r="N19" s="7">
        <v>68</v>
      </c>
      <c r="O19" s="12">
        <v>24</v>
      </c>
      <c r="P19">
        <f t="shared" si="0"/>
        <v>183.33333333333331</v>
      </c>
    </row>
    <row r="20" spans="1:16" x14ac:dyDescent="0.3">
      <c r="A20">
        <v>19</v>
      </c>
      <c r="B20">
        <v>128</v>
      </c>
      <c r="C20">
        <v>75</v>
      </c>
      <c r="D20">
        <v>45057</v>
      </c>
      <c r="E20">
        <v>0</v>
      </c>
      <c r="F20">
        <v>118</v>
      </c>
      <c r="G20">
        <v>0</v>
      </c>
      <c r="H20" s="13">
        <v>6.5154075622558594E-2</v>
      </c>
      <c r="I20" s="13" t="s">
        <v>405</v>
      </c>
      <c r="J20">
        <v>33</v>
      </c>
      <c r="N20" s="4">
        <v>33</v>
      </c>
      <c r="O20" s="11">
        <v>33</v>
      </c>
      <c r="P20">
        <f t="shared" si="0"/>
        <v>0</v>
      </c>
    </row>
    <row r="21" spans="1:16" x14ac:dyDescent="0.3">
      <c r="A21">
        <v>20</v>
      </c>
      <c r="B21">
        <v>142</v>
      </c>
      <c r="C21">
        <v>75</v>
      </c>
      <c r="D21">
        <v>47610</v>
      </c>
      <c r="E21">
        <v>0</v>
      </c>
      <c r="F21">
        <v>123</v>
      </c>
      <c r="G21">
        <v>0</v>
      </c>
      <c r="H21" s="13">
        <v>6.1480760574340799E-2</v>
      </c>
      <c r="I21" s="13" t="s">
        <v>406</v>
      </c>
      <c r="J21">
        <v>34</v>
      </c>
      <c r="N21" s="7">
        <v>34</v>
      </c>
      <c r="O21" s="12">
        <v>34</v>
      </c>
      <c r="P21">
        <f t="shared" si="0"/>
        <v>0</v>
      </c>
    </row>
    <row r="22" spans="1:16" x14ac:dyDescent="0.3">
      <c r="A22">
        <v>21</v>
      </c>
      <c r="B22">
        <v>157</v>
      </c>
      <c r="C22">
        <v>75</v>
      </c>
      <c r="D22">
        <v>50230</v>
      </c>
      <c r="E22">
        <v>0</v>
      </c>
      <c r="F22">
        <v>133</v>
      </c>
      <c r="G22">
        <v>0</v>
      </c>
      <c r="H22" s="13">
        <v>6.6849946975707994E-2</v>
      </c>
      <c r="I22" s="13" t="s">
        <v>407</v>
      </c>
      <c r="J22">
        <v>19</v>
      </c>
      <c r="N22" s="4">
        <v>19</v>
      </c>
      <c r="O22" s="11">
        <v>19</v>
      </c>
      <c r="P22">
        <f t="shared" si="0"/>
        <v>0</v>
      </c>
    </row>
    <row r="23" spans="1:16" x14ac:dyDescent="0.3">
      <c r="A23">
        <v>22</v>
      </c>
      <c r="B23">
        <v>173</v>
      </c>
      <c r="C23">
        <v>75</v>
      </c>
      <c r="D23">
        <v>53472</v>
      </c>
      <c r="E23">
        <v>0</v>
      </c>
      <c r="F23">
        <v>138</v>
      </c>
      <c r="G23">
        <v>0</v>
      </c>
      <c r="H23" s="13">
        <v>0.115514516830444</v>
      </c>
      <c r="I23" s="13" t="s">
        <v>408</v>
      </c>
      <c r="J23">
        <v>13</v>
      </c>
    </row>
    <row r="24" spans="1:16" x14ac:dyDescent="0.3">
      <c r="A24">
        <v>23</v>
      </c>
      <c r="B24">
        <v>189</v>
      </c>
      <c r="C24">
        <v>75</v>
      </c>
      <c r="D24">
        <v>56671</v>
      </c>
      <c r="E24">
        <v>0</v>
      </c>
      <c r="F24">
        <v>124</v>
      </c>
      <c r="G24">
        <v>0</v>
      </c>
      <c r="H24" s="13">
        <v>7.03098773956298E-2</v>
      </c>
      <c r="I24" s="13" t="s">
        <v>409</v>
      </c>
      <c r="J24">
        <v>23</v>
      </c>
    </row>
    <row r="25" spans="1:16" x14ac:dyDescent="0.3">
      <c r="A25">
        <v>24</v>
      </c>
      <c r="B25">
        <v>207</v>
      </c>
      <c r="C25">
        <v>75</v>
      </c>
      <c r="D25">
        <v>60255</v>
      </c>
      <c r="E25">
        <v>0</v>
      </c>
      <c r="F25">
        <v>161</v>
      </c>
      <c r="G25">
        <v>0</v>
      </c>
      <c r="H25" s="13">
        <v>6.4925432205200195E-2</v>
      </c>
      <c r="I25" s="13" t="s">
        <v>403</v>
      </c>
      <c r="J25">
        <v>31</v>
      </c>
    </row>
    <row r="26" spans="1:16" x14ac:dyDescent="0.3">
      <c r="A26">
        <v>25</v>
      </c>
      <c r="B26">
        <v>225</v>
      </c>
      <c r="C26">
        <v>75</v>
      </c>
      <c r="D26">
        <v>63881</v>
      </c>
      <c r="E26">
        <v>0</v>
      </c>
      <c r="F26">
        <v>151</v>
      </c>
      <c r="G26">
        <v>0</v>
      </c>
      <c r="H26" s="13">
        <v>6.1975955963134703E-2</v>
      </c>
      <c r="I26" s="13" t="s">
        <v>408</v>
      </c>
      <c r="J26">
        <v>13</v>
      </c>
    </row>
    <row r="27" spans="1:16" x14ac:dyDescent="0.3">
      <c r="A27">
        <v>26</v>
      </c>
      <c r="B27">
        <v>243</v>
      </c>
      <c r="C27">
        <v>75</v>
      </c>
      <c r="D27">
        <v>68421</v>
      </c>
      <c r="E27">
        <v>0</v>
      </c>
      <c r="F27">
        <v>142</v>
      </c>
      <c r="G27">
        <v>0</v>
      </c>
      <c r="H27" s="13">
        <v>7.6554059982299805E-2</v>
      </c>
      <c r="I27" s="13" t="s">
        <v>410</v>
      </c>
      <c r="J27">
        <v>19</v>
      </c>
    </row>
    <row r="28" spans="1:16" x14ac:dyDescent="0.3">
      <c r="A28">
        <v>27</v>
      </c>
      <c r="B28">
        <v>263</v>
      </c>
      <c r="C28">
        <v>75</v>
      </c>
      <c r="D28">
        <v>72898</v>
      </c>
      <c r="E28">
        <v>0</v>
      </c>
      <c r="F28">
        <v>156</v>
      </c>
      <c r="G28">
        <v>0</v>
      </c>
      <c r="H28" s="13">
        <v>7.8490018844604395E-2</v>
      </c>
      <c r="I28" s="13" t="s">
        <v>402</v>
      </c>
      <c r="J28">
        <v>24</v>
      </c>
    </row>
    <row r="29" spans="1:16" x14ac:dyDescent="0.3">
      <c r="A29">
        <v>28</v>
      </c>
      <c r="B29">
        <v>283</v>
      </c>
      <c r="C29">
        <v>75</v>
      </c>
      <c r="D29">
        <v>78133</v>
      </c>
      <c r="E29">
        <v>0</v>
      </c>
      <c r="F29">
        <v>151</v>
      </c>
      <c r="G29">
        <v>0</v>
      </c>
      <c r="H29" s="13">
        <v>8.5628509521484306E-2</v>
      </c>
      <c r="I29" s="13" t="s">
        <v>408</v>
      </c>
      <c r="J29">
        <v>13</v>
      </c>
    </row>
    <row r="30" spans="1:16" x14ac:dyDescent="0.3">
      <c r="A30">
        <v>29</v>
      </c>
      <c r="B30">
        <v>304</v>
      </c>
      <c r="C30">
        <v>75</v>
      </c>
      <c r="D30">
        <v>82971</v>
      </c>
      <c r="E30">
        <v>0</v>
      </c>
      <c r="F30">
        <v>151</v>
      </c>
      <c r="G30">
        <v>0</v>
      </c>
      <c r="H30" s="13">
        <v>8.4757804870605399E-2</v>
      </c>
      <c r="I30" s="13" t="s">
        <v>408</v>
      </c>
      <c r="J30">
        <v>13</v>
      </c>
    </row>
    <row r="31" spans="1:16" x14ac:dyDescent="0.3">
      <c r="A31">
        <v>30</v>
      </c>
      <c r="B31">
        <v>326</v>
      </c>
      <c r="C31">
        <v>75</v>
      </c>
      <c r="D31">
        <v>88791</v>
      </c>
      <c r="E31">
        <v>0</v>
      </c>
      <c r="F31">
        <v>170</v>
      </c>
      <c r="G31">
        <v>0</v>
      </c>
      <c r="H31" s="13">
        <v>9.4485998153686496E-2</v>
      </c>
      <c r="I31" s="13" t="s">
        <v>407</v>
      </c>
      <c r="J31">
        <v>19</v>
      </c>
    </row>
    <row r="32" spans="1:16" x14ac:dyDescent="0.3">
      <c r="A32">
        <v>31</v>
      </c>
      <c r="B32">
        <v>348</v>
      </c>
      <c r="C32">
        <v>75</v>
      </c>
      <c r="D32">
        <v>94854</v>
      </c>
      <c r="E32">
        <v>0</v>
      </c>
      <c r="F32">
        <v>172</v>
      </c>
      <c r="G32">
        <v>0</v>
      </c>
      <c r="H32" s="13">
        <v>7.8809976577758706E-2</v>
      </c>
      <c r="I32" s="13" t="s">
        <v>407</v>
      </c>
      <c r="J32">
        <v>19</v>
      </c>
    </row>
    <row r="33" spans="1:10" x14ac:dyDescent="0.3">
      <c r="A33">
        <v>32</v>
      </c>
      <c r="B33">
        <v>372</v>
      </c>
      <c r="C33">
        <v>75</v>
      </c>
      <c r="D33">
        <v>102329</v>
      </c>
      <c r="E33">
        <v>0</v>
      </c>
      <c r="F33">
        <v>147</v>
      </c>
      <c r="G33">
        <v>0</v>
      </c>
      <c r="H33" s="13">
        <v>8.4592819213867104E-2</v>
      </c>
      <c r="I33" s="13" t="s">
        <v>408</v>
      </c>
      <c r="J33">
        <v>13</v>
      </c>
    </row>
    <row r="34" spans="1:10" x14ac:dyDescent="0.3">
      <c r="A34">
        <v>33</v>
      </c>
      <c r="B34">
        <v>396</v>
      </c>
      <c r="C34">
        <v>75</v>
      </c>
      <c r="D34">
        <v>107800</v>
      </c>
      <c r="E34">
        <v>0</v>
      </c>
      <c r="F34">
        <v>169</v>
      </c>
      <c r="G34">
        <v>0</v>
      </c>
      <c r="H34" s="13">
        <v>7.9361677169799805E-2</v>
      </c>
      <c r="I34" s="13" t="s">
        <v>411</v>
      </c>
      <c r="J34">
        <v>15</v>
      </c>
    </row>
    <row r="35" spans="1:10" x14ac:dyDescent="0.3">
      <c r="A35">
        <v>34</v>
      </c>
      <c r="B35">
        <v>420</v>
      </c>
      <c r="C35">
        <v>75</v>
      </c>
      <c r="D35">
        <v>115789</v>
      </c>
      <c r="E35">
        <v>0</v>
      </c>
      <c r="F35">
        <v>134</v>
      </c>
      <c r="G35">
        <v>0</v>
      </c>
      <c r="H35" s="13">
        <v>8.3599805831909096E-2</v>
      </c>
      <c r="I35" s="13" t="s">
        <v>412</v>
      </c>
      <c r="J35">
        <v>13</v>
      </c>
    </row>
    <row r="36" spans="1:10" x14ac:dyDescent="0.3">
      <c r="A36">
        <v>35</v>
      </c>
      <c r="B36">
        <v>446</v>
      </c>
      <c r="C36">
        <v>75</v>
      </c>
      <c r="D36">
        <v>122773</v>
      </c>
      <c r="E36">
        <v>0</v>
      </c>
      <c r="F36">
        <v>164</v>
      </c>
      <c r="G36">
        <v>0</v>
      </c>
      <c r="H36" s="13">
        <v>8.2626819610595703E-2</v>
      </c>
      <c r="I36" s="13" t="s">
        <v>413</v>
      </c>
      <c r="J36">
        <v>20</v>
      </c>
    </row>
    <row r="37" spans="1:10" x14ac:dyDescent="0.3">
      <c r="A37">
        <v>36</v>
      </c>
      <c r="B37">
        <v>472</v>
      </c>
      <c r="C37">
        <v>75</v>
      </c>
      <c r="D37">
        <v>131602</v>
      </c>
      <c r="E37">
        <v>0</v>
      </c>
      <c r="F37">
        <v>162</v>
      </c>
      <c r="G37">
        <v>0</v>
      </c>
      <c r="H37" s="13">
        <v>8.4700107574462793E-2</v>
      </c>
      <c r="I37" s="13" t="s">
        <v>414</v>
      </c>
      <c r="J37">
        <v>33</v>
      </c>
    </row>
    <row r="38" spans="1:10" x14ac:dyDescent="0.3">
      <c r="A38">
        <v>37</v>
      </c>
      <c r="B38">
        <v>499</v>
      </c>
      <c r="C38">
        <v>75</v>
      </c>
      <c r="D38">
        <v>140013</v>
      </c>
      <c r="E38">
        <v>0</v>
      </c>
      <c r="F38">
        <v>173</v>
      </c>
      <c r="G38">
        <v>0</v>
      </c>
      <c r="H38" s="13">
        <v>8.9899301528930595E-2</v>
      </c>
      <c r="I38" s="13" t="s">
        <v>415</v>
      </c>
      <c r="J38">
        <v>23</v>
      </c>
    </row>
    <row r="39" spans="1:10" x14ac:dyDescent="0.3">
      <c r="A39">
        <v>38</v>
      </c>
      <c r="B39">
        <v>527</v>
      </c>
      <c r="C39">
        <v>75</v>
      </c>
      <c r="D39">
        <v>149843</v>
      </c>
      <c r="E39">
        <v>0</v>
      </c>
      <c r="F39">
        <v>146</v>
      </c>
      <c r="G39">
        <v>0</v>
      </c>
      <c r="H39" s="13">
        <v>0.100185394287109</v>
      </c>
      <c r="I39" s="13" t="s">
        <v>416</v>
      </c>
      <c r="J39">
        <v>25</v>
      </c>
    </row>
    <row r="40" spans="1:10" x14ac:dyDescent="0.3">
      <c r="A40">
        <v>39</v>
      </c>
      <c r="B40">
        <v>555</v>
      </c>
      <c r="C40">
        <v>75</v>
      </c>
      <c r="D40">
        <v>158348</v>
      </c>
      <c r="E40">
        <v>0</v>
      </c>
      <c r="F40">
        <v>157</v>
      </c>
      <c r="G40">
        <v>0</v>
      </c>
      <c r="H40" s="13">
        <v>0.115388393402099</v>
      </c>
      <c r="I40" s="13" t="s">
        <v>417</v>
      </c>
      <c r="J40">
        <v>27</v>
      </c>
    </row>
    <row r="41" spans="1:10" x14ac:dyDescent="0.3">
      <c r="A41">
        <v>40</v>
      </c>
      <c r="B41">
        <v>585</v>
      </c>
      <c r="C41">
        <v>75</v>
      </c>
      <c r="D41">
        <v>172452</v>
      </c>
      <c r="E41">
        <v>0</v>
      </c>
      <c r="F41">
        <v>147</v>
      </c>
      <c r="G41">
        <v>0</v>
      </c>
      <c r="H41" s="13">
        <v>0.13289523124694799</v>
      </c>
      <c r="I41" s="13" t="s">
        <v>418</v>
      </c>
      <c r="J41">
        <v>35</v>
      </c>
    </row>
    <row r="42" spans="1:10" x14ac:dyDescent="0.3">
      <c r="A42">
        <v>41</v>
      </c>
      <c r="B42">
        <v>615</v>
      </c>
      <c r="C42">
        <v>75</v>
      </c>
      <c r="D42">
        <v>179635</v>
      </c>
      <c r="E42">
        <v>0</v>
      </c>
      <c r="F42">
        <v>144</v>
      </c>
      <c r="G42">
        <v>0</v>
      </c>
      <c r="H42" s="13">
        <v>0.16819190979003901</v>
      </c>
      <c r="I42" s="13" t="s">
        <v>419</v>
      </c>
      <c r="J42">
        <v>32</v>
      </c>
    </row>
    <row r="43" spans="1:10" x14ac:dyDescent="0.3">
      <c r="A43">
        <v>42</v>
      </c>
      <c r="B43">
        <v>645</v>
      </c>
      <c r="C43">
        <v>75</v>
      </c>
      <c r="D43">
        <v>192140</v>
      </c>
      <c r="E43">
        <v>0</v>
      </c>
      <c r="F43">
        <v>146</v>
      </c>
      <c r="G43">
        <v>0</v>
      </c>
      <c r="H43" s="13">
        <v>0.14145970344543399</v>
      </c>
      <c r="I43" s="13" t="s">
        <v>420</v>
      </c>
      <c r="J43">
        <v>20</v>
      </c>
    </row>
    <row r="44" spans="1:10" x14ac:dyDescent="0.3">
      <c r="A44">
        <v>43</v>
      </c>
      <c r="B44">
        <v>677</v>
      </c>
      <c r="C44">
        <v>75</v>
      </c>
      <c r="D44">
        <v>202057</v>
      </c>
      <c r="E44">
        <v>0</v>
      </c>
      <c r="F44">
        <v>118</v>
      </c>
      <c r="G44">
        <v>0</v>
      </c>
      <c r="H44" s="13">
        <v>0.127590656280517</v>
      </c>
      <c r="I44" s="13" t="s">
        <v>421</v>
      </c>
      <c r="J44">
        <v>30</v>
      </c>
    </row>
    <row r="45" spans="1:10" x14ac:dyDescent="0.3">
      <c r="A45">
        <v>44</v>
      </c>
      <c r="B45">
        <v>709</v>
      </c>
      <c r="C45">
        <v>75</v>
      </c>
      <c r="D45">
        <v>213189</v>
      </c>
      <c r="E45">
        <v>0</v>
      </c>
      <c r="F45">
        <v>128</v>
      </c>
      <c r="G45">
        <v>0</v>
      </c>
      <c r="H45" s="13">
        <v>0.113636970520019</v>
      </c>
      <c r="I45" s="13" t="s">
        <v>422</v>
      </c>
      <c r="J45">
        <v>31</v>
      </c>
    </row>
    <row r="46" spans="1:10" x14ac:dyDescent="0.3">
      <c r="A46">
        <v>45</v>
      </c>
      <c r="B46">
        <v>742</v>
      </c>
      <c r="C46">
        <v>75</v>
      </c>
      <c r="D46">
        <v>225220</v>
      </c>
      <c r="E46">
        <v>0</v>
      </c>
      <c r="F46">
        <v>149</v>
      </c>
      <c r="G46">
        <v>0</v>
      </c>
      <c r="H46" s="13">
        <v>0.14471769332885701</v>
      </c>
      <c r="I46" s="13" t="s">
        <v>423</v>
      </c>
      <c r="J46">
        <v>28</v>
      </c>
    </row>
    <row r="47" spans="1:10" x14ac:dyDescent="0.3">
      <c r="A47">
        <v>46</v>
      </c>
      <c r="B47">
        <v>776</v>
      </c>
      <c r="C47">
        <v>75</v>
      </c>
      <c r="D47">
        <v>240136</v>
      </c>
      <c r="E47">
        <v>0</v>
      </c>
      <c r="F47">
        <v>121</v>
      </c>
      <c r="G47">
        <v>0</v>
      </c>
      <c r="H47" s="13">
        <v>0.126962184906005</v>
      </c>
      <c r="I47" s="13" t="s">
        <v>423</v>
      </c>
      <c r="J47">
        <v>28</v>
      </c>
    </row>
    <row r="48" spans="1:10" x14ac:dyDescent="0.3">
      <c r="A48">
        <v>47</v>
      </c>
      <c r="B48">
        <v>810</v>
      </c>
      <c r="C48">
        <v>75</v>
      </c>
      <c r="D48">
        <v>251018</v>
      </c>
      <c r="E48">
        <v>0</v>
      </c>
      <c r="F48">
        <v>117</v>
      </c>
      <c r="G48">
        <v>0</v>
      </c>
      <c r="H48" s="13">
        <v>0.129608154296875</v>
      </c>
      <c r="I48" s="13" t="s">
        <v>424</v>
      </c>
      <c r="J48">
        <v>21</v>
      </c>
    </row>
    <row r="49" spans="1:10" x14ac:dyDescent="0.3">
      <c r="A49">
        <v>48</v>
      </c>
      <c r="B49">
        <v>846</v>
      </c>
      <c r="C49">
        <v>75</v>
      </c>
      <c r="D49">
        <v>269035</v>
      </c>
      <c r="E49">
        <v>0</v>
      </c>
      <c r="F49">
        <v>130</v>
      </c>
      <c r="G49">
        <v>0</v>
      </c>
      <c r="H49" s="13">
        <v>0.145241498947143</v>
      </c>
      <c r="I49" s="13" t="s">
        <v>425</v>
      </c>
      <c r="J49">
        <v>29</v>
      </c>
    </row>
    <row r="50" spans="1:10" x14ac:dyDescent="0.3">
      <c r="A50">
        <v>49</v>
      </c>
      <c r="B50">
        <v>882</v>
      </c>
      <c r="C50">
        <v>75</v>
      </c>
      <c r="D50">
        <v>282597</v>
      </c>
      <c r="E50">
        <v>0</v>
      </c>
      <c r="F50">
        <v>119</v>
      </c>
      <c r="G50">
        <v>0</v>
      </c>
      <c r="H50" s="13">
        <v>0.13774442672729401</v>
      </c>
      <c r="I50" s="13" t="s">
        <v>426</v>
      </c>
      <c r="J50">
        <v>14</v>
      </c>
    </row>
    <row r="51" spans="1:10" x14ac:dyDescent="0.3">
      <c r="A51">
        <v>50</v>
      </c>
      <c r="B51">
        <v>918</v>
      </c>
      <c r="C51">
        <v>75</v>
      </c>
      <c r="D51">
        <v>297827</v>
      </c>
      <c r="E51">
        <v>0</v>
      </c>
      <c r="F51">
        <v>104</v>
      </c>
      <c r="G51">
        <v>0</v>
      </c>
      <c r="H51" s="13">
        <v>0.14627313613891599</v>
      </c>
      <c r="I51" s="13" t="s">
        <v>427</v>
      </c>
      <c r="J51">
        <v>19</v>
      </c>
    </row>
    <row r="52" spans="1:10" x14ac:dyDescent="0.3">
      <c r="A52">
        <v>51</v>
      </c>
      <c r="B52">
        <v>956</v>
      </c>
      <c r="C52">
        <v>75</v>
      </c>
      <c r="D52">
        <v>312235</v>
      </c>
      <c r="E52">
        <v>0</v>
      </c>
      <c r="F52">
        <v>131</v>
      </c>
      <c r="G52">
        <v>0</v>
      </c>
      <c r="H52" s="13">
        <v>0.17058801651000899</v>
      </c>
      <c r="I52" s="13" t="s">
        <v>408</v>
      </c>
      <c r="J52">
        <v>13</v>
      </c>
    </row>
    <row r="53" spans="1:10" x14ac:dyDescent="0.3">
      <c r="A53">
        <v>52</v>
      </c>
      <c r="B53">
        <v>994</v>
      </c>
      <c r="C53">
        <v>75</v>
      </c>
      <c r="D53">
        <v>327873</v>
      </c>
      <c r="E53">
        <v>0</v>
      </c>
      <c r="F53">
        <v>116</v>
      </c>
      <c r="G53">
        <v>0</v>
      </c>
      <c r="H53" s="13">
        <v>0.15791130065917899</v>
      </c>
      <c r="I53" s="13" t="s">
        <v>428</v>
      </c>
      <c r="J53">
        <v>21</v>
      </c>
    </row>
    <row r="54" spans="1:10" x14ac:dyDescent="0.3">
      <c r="A54">
        <v>53</v>
      </c>
      <c r="B54">
        <v>1033</v>
      </c>
      <c r="C54">
        <v>75</v>
      </c>
      <c r="D54">
        <v>344451</v>
      </c>
      <c r="E54">
        <v>0</v>
      </c>
      <c r="F54">
        <v>99</v>
      </c>
      <c r="G54">
        <v>0</v>
      </c>
      <c r="H54" s="13">
        <v>0.15853786468505801</v>
      </c>
      <c r="I54" s="13" t="s">
        <v>408</v>
      </c>
      <c r="J54">
        <v>13</v>
      </c>
    </row>
    <row r="55" spans="1:10" x14ac:dyDescent="0.3">
      <c r="A55">
        <v>54</v>
      </c>
      <c r="B55">
        <v>1073</v>
      </c>
      <c r="C55">
        <v>75</v>
      </c>
      <c r="D55">
        <v>363752</v>
      </c>
      <c r="E55">
        <v>0</v>
      </c>
      <c r="F55">
        <v>112</v>
      </c>
      <c r="G55">
        <v>0</v>
      </c>
      <c r="H55" s="13">
        <v>0.16732335090637199</v>
      </c>
      <c r="I55" s="13" t="s">
        <v>429</v>
      </c>
      <c r="J55">
        <v>33</v>
      </c>
    </row>
    <row r="56" spans="1:10" x14ac:dyDescent="0.3">
      <c r="A56">
        <v>55</v>
      </c>
      <c r="B56">
        <v>1113</v>
      </c>
      <c r="C56">
        <v>75</v>
      </c>
      <c r="D56">
        <v>376969</v>
      </c>
      <c r="E56">
        <v>0</v>
      </c>
      <c r="F56">
        <v>113</v>
      </c>
      <c r="G56">
        <v>0</v>
      </c>
      <c r="H56" s="13">
        <v>0.16944575309753401</v>
      </c>
      <c r="I56" s="13" t="s">
        <v>430</v>
      </c>
      <c r="J56">
        <v>29</v>
      </c>
    </row>
    <row r="57" spans="1:10" x14ac:dyDescent="0.3">
      <c r="A57">
        <v>56</v>
      </c>
      <c r="B57">
        <v>1155</v>
      </c>
      <c r="C57">
        <v>75</v>
      </c>
      <c r="D57">
        <v>396369</v>
      </c>
      <c r="E57">
        <v>0</v>
      </c>
      <c r="F57">
        <v>81</v>
      </c>
      <c r="G57">
        <v>0</v>
      </c>
      <c r="H57" s="13">
        <v>0.18863844871520899</v>
      </c>
      <c r="I57" s="13" t="s">
        <v>431</v>
      </c>
      <c r="J57">
        <v>29</v>
      </c>
    </row>
    <row r="58" spans="1:10" x14ac:dyDescent="0.3">
      <c r="A58">
        <v>57</v>
      </c>
      <c r="B58">
        <v>1197</v>
      </c>
      <c r="C58">
        <v>75</v>
      </c>
      <c r="D58">
        <v>412677</v>
      </c>
      <c r="E58">
        <v>0</v>
      </c>
      <c r="F58">
        <v>122</v>
      </c>
      <c r="G58">
        <v>0</v>
      </c>
      <c r="H58" s="13">
        <v>0.210609436035156</v>
      </c>
      <c r="I58" s="13" t="s">
        <v>432</v>
      </c>
      <c r="J58">
        <v>26</v>
      </c>
    </row>
    <row r="59" spans="1:10" x14ac:dyDescent="0.3">
      <c r="A59">
        <v>58</v>
      </c>
      <c r="B59">
        <v>1239</v>
      </c>
      <c r="C59">
        <v>75</v>
      </c>
      <c r="D59">
        <v>438395</v>
      </c>
      <c r="E59">
        <v>0</v>
      </c>
      <c r="F59">
        <v>109</v>
      </c>
      <c r="G59">
        <v>0</v>
      </c>
      <c r="H59" s="13">
        <v>0.219613552093505</v>
      </c>
      <c r="I59" s="13" t="s">
        <v>433</v>
      </c>
      <c r="J59">
        <v>37</v>
      </c>
    </row>
    <row r="60" spans="1:10" x14ac:dyDescent="0.3">
      <c r="A60">
        <v>59</v>
      </c>
      <c r="B60">
        <v>1283</v>
      </c>
      <c r="C60">
        <v>75</v>
      </c>
      <c r="D60">
        <v>447014</v>
      </c>
      <c r="E60">
        <v>0</v>
      </c>
      <c r="F60">
        <v>92</v>
      </c>
      <c r="G60">
        <v>0</v>
      </c>
      <c r="H60" s="13">
        <v>0.24421811103820801</v>
      </c>
      <c r="I60" s="13" t="s">
        <v>434</v>
      </c>
      <c r="J60">
        <v>26</v>
      </c>
    </row>
    <row r="61" spans="1:10" x14ac:dyDescent="0.3">
      <c r="A61">
        <v>60</v>
      </c>
      <c r="B61">
        <v>1327</v>
      </c>
      <c r="C61">
        <v>75</v>
      </c>
      <c r="D61">
        <v>469249</v>
      </c>
      <c r="E61">
        <v>0</v>
      </c>
      <c r="F61">
        <v>94</v>
      </c>
      <c r="G61">
        <v>0</v>
      </c>
      <c r="H61" s="13">
        <v>0.20997500419616699</v>
      </c>
      <c r="I61" s="13" t="s">
        <v>435</v>
      </c>
      <c r="J61">
        <v>22</v>
      </c>
    </row>
    <row r="62" spans="1:10" x14ac:dyDescent="0.3">
      <c r="A62">
        <v>61</v>
      </c>
      <c r="B62">
        <v>1372</v>
      </c>
      <c r="C62">
        <v>75</v>
      </c>
      <c r="D62">
        <v>495606</v>
      </c>
      <c r="E62">
        <v>0</v>
      </c>
      <c r="F62">
        <v>106</v>
      </c>
      <c r="G62">
        <v>0</v>
      </c>
      <c r="H62" s="13">
        <v>0.216770410537719</v>
      </c>
      <c r="I62" s="13" t="s">
        <v>436</v>
      </c>
      <c r="J62">
        <v>20</v>
      </c>
    </row>
    <row r="63" spans="1:10" x14ac:dyDescent="0.3">
      <c r="A63">
        <v>62</v>
      </c>
      <c r="B63">
        <v>1418</v>
      </c>
      <c r="C63">
        <v>75</v>
      </c>
      <c r="D63">
        <v>507892</v>
      </c>
      <c r="E63">
        <v>0</v>
      </c>
      <c r="F63">
        <v>127</v>
      </c>
      <c r="G63">
        <v>0</v>
      </c>
      <c r="H63" s="13">
        <v>0.219001770019531</v>
      </c>
      <c r="I63" s="13" t="s">
        <v>435</v>
      </c>
      <c r="J63">
        <v>22</v>
      </c>
    </row>
    <row r="64" spans="1:10" x14ac:dyDescent="0.3">
      <c r="A64">
        <v>63</v>
      </c>
      <c r="B64">
        <v>1464</v>
      </c>
      <c r="C64">
        <v>75</v>
      </c>
      <c r="D64">
        <v>527706</v>
      </c>
      <c r="E64">
        <v>0</v>
      </c>
      <c r="F64">
        <v>105</v>
      </c>
      <c r="G64">
        <v>0</v>
      </c>
      <c r="H64" s="13">
        <v>0.224997758865356</v>
      </c>
      <c r="I64" s="13" t="s">
        <v>436</v>
      </c>
      <c r="J64">
        <v>20</v>
      </c>
    </row>
    <row r="65" spans="1:10" x14ac:dyDescent="0.3">
      <c r="A65">
        <v>64</v>
      </c>
      <c r="B65">
        <v>1512</v>
      </c>
      <c r="C65">
        <v>75</v>
      </c>
      <c r="D65">
        <v>558970</v>
      </c>
      <c r="E65">
        <v>0</v>
      </c>
      <c r="F65">
        <v>101</v>
      </c>
      <c r="G65">
        <v>0</v>
      </c>
      <c r="H65" s="13">
        <v>0.30022048950195301</v>
      </c>
      <c r="I65" s="13" t="s">
        <v>437</v>
      </c>
      <c r="J65">
        <v>20</v>
      </c>
    </row>
    <row r="66" spans="1:10" x14ac:dyDescent="0.3">
      <c r="A66">
        <v>65</v>
      </c>
      <c r="B66">
        <v>1560</v>
      </c>
      <c r="C66">
        <v>75</v>
      </c>
      <c r="D66">
        <v>617200</v>
      </c>
      <c r="E66">
        <v>0</v>
      </c>
      <c r="F66">
        <v>60</v>
      </c>
      <c r="G66">
        <v>0</v>
      </c>
      <c r="H66" s="13">
        <v>0.26300001144409102</v>
      </c>
      <c r="I66" s="13" t="s">
        <v>438</v>
      </c>
      <c r="J66">
        <v>45</v>
      </c>
    </row>
    <row r="67" spans="1:10" x14ac:dyDescent="0.3">
      <c r="A67">
        <v>66</v>
      </c>
      <c r="B67">
        <v>1608</v>
      </c>
      <c r="C67">
        <v>75</v>
      </c>
      <c r="D67">
        <v>595294</v>
      </c>
      <c r="E67">
        <v>0</v>
      </c>
      <c r="F67">
        <v>107</v>
      </c>
      <c r="G67">
        <v>0</v>
      </c>
      <c r="H67" s="13">
        <v>0.25500035285949701</v>
      </c>
      <c r="I67" s="13" t="s">
        <v>411</v>
      </c>
      <c r="J67">
        <v>15</v>
      </c>
    </row>
    <row r="68" spans="1:10" x14ac:dyDescent="0.3">
      <c r="A68">
        <v>67</v>
      </c>
      <c r="B68">
        <v>1658</v>
      </c>
      <c r="C68">
        <v>75</v>
      </c>
      <c r="D68">
        <v>614964</v>
      </c>
      <c r="E68">
        <v>0</v>
      </c>
      <c r="F68">
        <v>94</v>
      </c>
      <c r="G68">
        <v>0</v>
      </c>
      <c r="H68" s="13">
        <v>0.25897431373596103</v>
      </c>
      <c r="I68" s="13" t="s">
        <v>439</v>
      </c>
      <c r="J68">
        <v>40</v>
      </c>
    </row>
    <row r="69" spans="1:10" x14ac:dyDescent="0.3">
      <c r="A69">
        <v>68</v>
      </c>
      <c r="B69">
        <v>1708</v>
      </c>
      <c r="C69">
        <v>75</v>
      </c>
      <c r="D69">
        <v>682520</v>
      </c>
      <c r="E69">
        <v>0</v>
      </c>
      <c r="F69">
        <v>76</v>
      </c>
      <c r="G69">
        <v>0</v>
      </c>
      <c r="H69" s="13">
        <v>0.28699994087219199</v>
      </c>
      <c r="I69" s="13" t="s">
        <v>440</v>
      </c>
      <c r="J69">
        <v>6</v>
      </c>
    </row>
    <row r="70" spans="1:10" x14ac:dyDescent="0.3">
      <c r="A70">
        <v>69</v>
      </c>
      <c r="B70">
        <v>1759</v>
      </c>
      <c r="C70">
        <v>75</v>
      </c>
      <c r="D70">
        <v>683800</v>
      </c>
      <c r="E70">
        <v>0</v>
      </c>
      <c r="F70">
        <v>69</v>
      </c>
      <c r="G70">
        <v>0</v>
      </c>
      <c r="H70" s="13">
        <v>0.28299975395202598</v>
      </c>
      <c r="I70" s="13" t="s">
        <v>437</v>
      </c>
      <c r="J70">
        <v>20</v>
      </c>
    </row>
    <row r="71" spans="1:10" x14ac:dyDescent="0.3">
      <c r="A71">
        <v>70</v>
      </c>
      <c r="B71">
        <v>1811</v>
      </c>
      <c r="C71">
        <v>75</v>
      </c>
      <c r="D71">
        <v>688576</v>
      </c>
      <c r="E71">
        <v>0</v>
      </c>
      <c r="F71">
        <v>70</v>
      </c>
      <c r="G71">
        <v>0</v>
      </c>
      <c r="H71" s="13">
        <v>0.29799962043762201</v>
      </c>
      <c r="I71" s="13" t="s">
        <v>441</v>
      </c>
      <c r="J71">
        <v>21</v>
      </c>
    </row>
    <row r="72" spans="1:10" x14ac:dyDescent="0.3">
      <c r="A72">
        <v>71</v>
      </c>
      <c r="B72">
        <v>1863</v>
      </c>
      <c r="C72">
        <v>75</v>
      </c>
      <c r="D72">
        <v>709636</v>
      </c>
      <c r="E72">
        <v>0</v>
      </c>
      <c r="F72">
        <v>78</v>
      </c>
      <c r="G72">
        <v>0</v>
      </c>
      <c r="H72" s="13">
        <v>0.31265974044799799</v>
      </c>
      <c r="I72" s="13" t="s">
        <v>442</v>
      </c>
      <c r="J72">
        <v>16</v>
      </c>
    </row>
    <row r="73" spans="1:10" x14ac:dyDescent="0.3">
      <c r="A73">
        <v>72</v>
      </c>
      <c r="B73">
        <v>1917</v>
      </c>
      <c r="C73">
        <v>75</v>
      </c>
      <c r="D73">
        <v>735925</v>
      </c>
      <c r="E73">
        <v>0</v>
      </c>
      <c r="F73">
        <v>95</v>
      </c>
      <c r="G73">
        <v>0</v>
      </c>
      <c r="H73" s="13">
        <v>0.306999921798706</v>
      </c>
      <c r="I73" s="13" t="s">
        <v>426</v>
      </c>
      <c r="J73">
        <v>14</v>
      </c>
    </row>
    <row r="74" spans="1:10" x14ac:dyDescent="0.3">
      <c r="A74">
        <v>73</v>
      </c>
      <c r="B74">
        <v>1971</v>
      </c>
      <c r="C74">
        <v>75</v>
      </c>
      <c r="D74">
        <v>748211</v>
      </c>
      <c r="E74">
        <v>0</v>
      </c>
      <c r="F74">
        <v>88</v>
      </c>
      <c r="G74">
        <v>0</v>
      </c>
      <c r="H74" s="13">
        <v>0.30560612678527799</v>
      </c>
      <c r="I74" s="13" t="s">
        <v>443</v>
      </c>
      <c r="J74">
        <v>53</v>
      </c>
    </row>
    <row r="75" spans="1:10" x14ac:dyDescent="0.3">
      <c r="A75">
        <v>74</v>
      </c>
      <c r="B75">
        <v>2025</v>
      </c>
      <c r="C75">
        <v>75</v>
      </c>
      <c r="D75">
        <v>794168</v>
      </c>
      <c r="E75">
        <v>0</v>
      </c>
      <c r="F75">
        <v>70</v>
      </c>
      <c r="G75">
        <v>0</v>
      </c>
      <c r="H75" s="13">
        <v>0.34088897705078097</v>
      </c>
      <c r="I75" s="13" t="s">
        <v>444</v>
      </c>
      <c r="J75">
        <v>31</v>
      </c>
    </row>
    <row r="76" spans="1:10" x14ac:dyDescent="0.3">
      <c r="A76">
        <v>75</v>
      </c>
      <c r="B76">
        <v>2081</v>
      </c>
      <c r="C76">
        <v>75</v>
      </c>
      <c r="D76">
        <v>791000</v>
      </c>
      <c r="E76">
        <v>0</v>
      </c>
      <c r="F76">
        <v>55</v>
      </c>
      <c r="G76">
        <v>0</v>
      </c>
      <c r="H76" s="13">
        <v>0.37218594551086398</v>
      </c>
      <c r="I76" s="13" t="s">
        <v>445</v>
      </c>
      <c r="J76">
        <v>50</v>
      </c>
    </row>
    <row r="77" spans="1:10" x14ac:dyDescent="0.3">
      <c r="A77">
        <v>76</v>
      </c>
      <c r="B77">
        <v>2137</v>
      </c>
      <c r="C77">
        <v>75</v>
      </c>
      <c r="D77">
        <v>822492</v>
      </c>
      <c r="E77">
        <v>0</v>
      </c>
      <c r="F77">
        <v>77</v>
      </c>
      <c r="G77">
        <v>0</v>
      </c>
      <c r="H77" s="13">
        <v>0.37668013572692799</v>
      </c>
      <c r="I77" s="13" t="s">
        <v>446</v>
      </c>
      <c r="J77">
        <v>67</v>
      </c>
    </row>
    <row r="78" spans="1:10" x14ac:dyDescent="0.3">
      <c r="A78">
        <v>77</v>
      </c>
      <c r="B78">
        <v>2194</v>
      </c>
      <c r="C78">
        <v>75</v>
      </c>
      <c r="D78">
        <v>868619</v>
      </c>
      <c r="E78">
        <v>0</v>
      </c>
      <c r="F78">
        <v>84</v>
      </c>
      <c r="G78">
        <v>0</v>
      </c>
      <c r="H78" s="13">
        <v>0.40804171562194802</v>
      </c>
      <c r="I78" s="13" t="s">
        <v>447</v>
      </c>
      <c r="J78">
        <v>37</v>
      </c>
    </row>
    <row r="79" spans="1:10" x14ac:dyDescent="0.3">
      <c r="A79">
        <v>78</v>
      </c>
      <c r="B79">
        <v>2252</v>
      </c>
      <c r="C79">
        <v>75</v>
      </c>
      <c r="D79">
        <v>875819</v>
      </c>
      <c r="E79">
        <v>0</v>
      </c>
      <c r="F79">
        <v>77</v>
      </c>
      <c r="G79">
        <v>0</v>
      </c>
      <c r="H79" s="13">
        <v>0.430288076400756</v>
      </c>
      <c r="I79" s="13" t="s">
        <v>448</v>
      </c>
      <c r="J79">
        <v>51</v>
      </c>
    </row>
    <row r="80" spans="1:10" x14ac:dyDescent="0.3">
      <c r="A80">
        <v>79</v>
      </c>
      <c r="B80">
        <v>2310</v>
      </c>
      <c r="C80">
        <v>75</v>
      </c>
      <c r="D80">
        <v>898114</v>
      </c>
      <c r="E80">
        <v>0</v>
      </c>
      <c r="F80">
        <v>79</v>
      </c>
      <c r="G80">
        <v>0</v>
      </c>
      <c r="H80" s="13">
        <v>0.40799760818481401</v>
      </c>
      <c r="I80" s="13" t="s">
        <v>437</v>
      </c>
      <c r="J80">
        <v>20</v>
      </c>
    </row>
    <row r="81" spans="1:10" x14ac:dyDescent="0.3">
      <c r="A81">
        <v>80</v>
      </c>
      <c r="B81">
        <v>2370</v>
      </c>
      <c r="C81">
        <v>75</v>
      </c>
      <c r="D81">
        <v>921896</v>
      </c>
      <c r="E81">
        <v>0</v>
      </c>
      <c r="F81">
        <v>59</v>
      </c>
      <c r="G81">
        <v>0</v>
      </c>
      <c r="H81" s="13">
        <v>0.386765956878662</v>
      </c>
      <c r="I81" s="13" t="s">
        <v>449</v>
      </c>
      <c r="J81">
        <v>29</v>
      </c>
    </row>
    <row r="82" spans="1:10" x14ac:dyDescent="0.3">
      <c r="A82">
        <v>81</v>
      </c>
      <c r="B82">
        <v>2430</v>
      </c>
      <c r="C82">
        <v>75</v>
      </c>
      <c r="D82">
        <v>951450</v>
      </c>
      <c r="E82">
        <v>0</v>
      </c>
      <c r="F82">
        <v>55</v>
      </c>
      <c r="G82">
        <v>0</v>
      </c>
      <c r="H82" s="13">
        <v>0.39230155944824202</v>
      </c>
      <c r="I82" s="13" t="s">
        <v>450</v>
      </c>
      <c r="J82">
        <v>26</v>
      </c>
    </row>
    <row r="83" spans="1:10" x14ac:dyDescent="0.3">
      <c r="A83">
        <v>82</v>
      </c>
      <c r="B83">
        <v>2490</v>
      </c>
      <c r="C83">
        <v>75</v>
      </c>
      <c r="D83">
        <v>982341</v>
      </c>
      <c r="E83">
        <v>0</v>
      </c>
      <c r="F83">
        <v>69</v>
      </c>
      <c r="G83">
        <v>0</v>
      </c>
      <c r="H83" s="13">
        <v>0.407932758331298</v>
      </c>
      <c r="I83" s="13" t="s">
        <v>451</v>
      </c>
      <c r="J83">
        <v>19</v>
      </c>
    </row>
    <row r="84" spans="1:10" x14ac:dyDescent="0.3">
      <c r="A84">
        <v>83</v>
      </c>
      <c r="B84">
        <v>2552</v>
      </c>
      <c r="C84">
        <v>75</v>
      </c>
      <c r="D84">
        <v>993488</v>
      </c>
      <c r="E84">
        <v>0</v>
      </c>
      <c r="F84">
        <v>69</v>
      </c>
      <c r="G84">
        <v>0</v>
      </c>
      <c r="H84" s="13">
        <v>0.40791416168212802</v>
      </c>
      <c r="I84" s="13" t="s">
        <v>437</v>
      </c>
      <c r="J84">
        <v>20</v>
      </c>
    </row>
    <row r="85" spans="1:10" x14ac:dyDescent="0.3">
      <c r="A85">
        <v>84</v>
      </c>
      <c r="B85">
        <v>2614</v>
      </c>
      <c r="C85">
        <v>75</v>
      </c>
      <c r="D85">
        <v>1106818</v>
      </c>
      <c r="E85">
        <v>0</v>
      </c>
      <c r="F85">
        <v>59</v>
      </c>
      <c r="G85">
        <v>0</v>
      </c>
      <c r="H85" s="13">
        <v>0.454689741134643</v>
      </c>
      <c r="I85" s="13" t="s">
        <v>452</v>
      </c>
      <c r="J85">
        <v>32</v>
      </c>
    </row>
    <row r="86" spans="1:10" x14ac:dyDescent="0.3">
      <c r="A86">
        <v>85</v>
      </c>
      <c r="B86">
        <v>2677</v>
      </c>
      <c r="C86">
        <v>75</v>
      </c>
      <c r="D86">
        <v>1066634</v>
      </c>
      <c r="E86">
        <v>0</v>
      </c>
      <c r="F86">
        <v>58</v>
      </c>
      <c r="G86">
        <v>0</v>
      </c>
      <c r="H86" s="13">
        <v>0.47078585624694802</v>
      </c>
      <c r="I86" s="13" t="s">
        <v>453</v>
      </c>
      <c r="J86">
        <v>19</v>
      </c>
    </row>
    <row r="87" spans="1:10" x14ac:dyDescent="0.3">
      <c r="A87">
        <v>86</v>
      </c>
      <c r="B87">
        <v>2741</v>
      </c>
      <c r="C87">
        <v>75</v>
      </c>
      <c r="D87">
        <v>1114932</v>
      </c>
      <c r="E87">
        <v>0</v>
      </c>
      <c r="F87">
        <v>83</v>
      </c>
      <c r="G87">
        <v>0</v>
      </c>
      <c r="H87" s="13">
        <v>0.48657941818237299</v>
      </c>
      <c r="I87" s="13" t="s">
        <v>454</v>
      </c>
      <c r="J87">
        <v>37</v>
      </c>
    </row>
    <row r="88" spans="1:10" x14ac:dyDescent="0.3">
      <c r="A88">
        <v>87</v>
      </c>
      <c r="B88">
        <v>2805</v>
      </c>
      <c r="C88">
        <v>75</v>
      </c>
      <c r="D88">
        <v>1128619</v>
      </c>
      <c r="E88">
        <v>0</v>
      </c>
      <c r="F88">
        <v>48</v>
      </c>
      <c r="G88">
        <v>0</v>
      </c>
      <c r="H88" s="13">
        <v>0.48540997505187899</v>
      </c>
      <c r="I88" s="13" t="s">
        <v>455</v>
      </c>
      <c r="J88">
        <v>55</v>
      </c>
    </row>
    <row r="89" spans="1:10" x14ac:dyDescent="0.3">
      <c r="A89">
        <v>88</v>
      </c>
      <c r="B89">
        <v>2871</v>
      </c>
      <c r="C89">
        <v>75</v>
      </c>
      <c r="D89">
        <v>1143511</v>
      </c>
      <c r="E89">
        <v>0</v>
      </c>
      <c r="F89">
        <v>64</v>
      </c>
      <c r="G89">
        <v>0</v>
      </c>
      <c r="H89" s="13">
        <v>0.47593498229980402</v>
      </c>
      <c r="I89" s="13" t="s">
        <v>456</v>
      </c>
      <c r="J89">
        <v>12</v>
      </c>
    </row>
    <row r="90" spans="1:10" x14ac:dyDescent="0.3">
      <c r="A90">
        <v>89</v>
      </c>
      <c r="B90">
        <v>2937</v>
      </c>
      <c r="C90">
        <v>75</v>
      </c>
      <c r="D90">
        <v>1208825</v>
      </c>
      <c r="E90">
        <v>0</v>
      </c>
      <c r="F90">
        <v>58</v>
      </c>
      <c r="G90">
        <v>0</v>
      </c>
      <c r="H90" s="13">
        <v>0.50206160545349099</v>
      </c>
      <c r="I90" s="13" t="s">
        <v>457</v>
      </c>
      <c r="J90">
        <v>33</v>
      </c>
    </row>
    <row r="91" spans="1:10" x14ac:dyDescent="0.3">
      <c r="A91">
        <v>90</v>
      </c>
      <c r="B91">
        <v>3003</v>
      </c>
      <c r="C91">
        <v>75</v>
      </c>
      <c r="D91">
        <v>1218688</v>
      </c>
      <c r="E91">
        <v>0</v>
      </c>
      <c r="F91">
        <v>73</v>
      </c>
      <c r="G91">
        <v>0</v>
      </c>
      <c r="H91" s="13">
        <v>0.51717925071716297</v>
      </c>
      <c r="I91" s="13" t="s">
        <v>458</v>
      </c>
      <c r="J91">
        <v>26</v>
      </c>
    </row>
    <row r="92" spans="1:10" x14ac:dyDescent="0.3">
      <c r="A92">
        <v>91</v>
      </c>
      <c r="B92">
        <v>3071</v>
      </c>
      <c r="C92">
        <v>75</v>
      </c>
      <c r="D92">
        <v>1198160</v>
      </c>
      <c r="E92">
        <v>0</v>
      </c>
      <c r="F92">
        <v>75</v>
      </c>
      <c r="G92">
        <v>0</v>
      </c>
      <c r="H92" s="13">
        <v>0.48093795776367099</v>
      </c>
      <c r="I92" s="13" t="s">
        <v>435</v>
      </c>
      <c r="J92">
        <v>22</v>
      </c>
    </row>
    <row r="93" spans="1:10" x14ac:dyDescent="0.3">
      <c r="A93">
        <v>92</v>
      </c>
      <c r="B93">
        <v>3139</v>
      </c>
      <c r="C93">
        <v>75</v>
      </c>
      <c r="D93">
        <v>1243030</v>
      </c>
      <c r="E93">
        <v>0</v>
      </c>
      <c r="F93">
        <v>64</v>
      </c>
      <c r="G93">
        <v>0</v>
      </c>
      <c r="H93" s="13">
        <v>0.51717877388000399</v>
      </c>
      <c r="I93" s="13" t="s">
        <v>459</v>
      </c>
      <c r="J93">
        <v>37</v>
      </c>
    </row>
    <row r="94" spans="1:10" x14ac:dyDescent="0.3">
      <c r="A94">
        <v>93</v>
      </c>
      <c r="B94">
        <v>3208</v>
      </c>
      <c r="C94">
        <v>75</v>
      </c>
      <c r="D94">
        <v>1296439</v>
      </c>
      <c r="E94">
        <v>0</v>
      </c>
      <c r="F94">
        <v>71</v>
      </c>
      <c r="G94">
        <v>0</v>
      </c>
      <c r="H94" s="13">
        <v>0.53377437591552701</v>
      </c>
      <c r="I94" s="13" t="s">
        <v>460</v>
      </c>
      <c r="J94">
        <v>49</v>
      </c>
    </row>
    <row r="95" spans="1:10" x14ac:dyDescent="0.3">
      <c r="A95">
        <v>94</v>
      </c>
      <c r="B95">
        <v>3278</v>
      </c>
      <c r="C95">
        <v>75</v>
      </c>
      <c r="D95">
        <v>1367304</v>
      </c>
      <c r="E95">
        <v>0</v>
      </c>
      <c r="F95">
        <v>59</v>
      </c>
      <c r="G95">
        <v>0</v>
      </c>
      <c r="H95" s="13">
        <v>0.56453013420104903</v>
      </c>
      <c r="I95" s="13" t="s">
        <v>461</v>
      </c>
      <c r="J95">
        <v>16</v>
      </c>
    </row>
    <row r="96" spans="1:10" x14ac:dyDescent="0.3">
      <c r="A96">
        <v>95</v>
      </c>
      <c r="B96">
        <v>3348</v>
      </c>
      <c r="C96">
        <v>75</v>
      </c>
      <c r="D96">
        <v>1528369</v>
      </c>
      <c r="E96">
        <v>0</v>
      </c>
      <c r="F96">
        <v>59</v>
      </c>
      <c r="G96">
        <v>0</v>
      </c>
      <c r="H96" s="13">
        <v>0.64314913749694802</v>
      </c>
      <c r="I96" s="13" t="s">
        <v>462</v>
      </c>
      <c r="J96">
        <v>29</v>
      </c>
    </row>
    <row r="97" spans="1:10" x14ac:dyDescent="0.3">
      <c r="A97">
        <v>96</v>
      </c>
      <c r="B97">
        <v>3420</v>
      </c>
      <c r="C97">
        <v>75</v>
      </c>
      <c r="D97">
        <v>1365171</v>
      </c>
      <c r="E97">
        <v>0</v>
      </c>
      <c r="F97">
        <v>53</v>
      </c>
      <c r="G97">
        <v>0</v>
      </c>
      <c r="H97" s="13">
        <v>0.64312362670898404</v>
      </c>
      <c r="I97" s="13" t="s">
        <v>451</v>
      </c>
      <c r="J97">
        <v>19</v>
      </c>
    </row>
    <row r="98" spans="1:10" x14ac:dyDescent="0.3">
      <c r="A98">
        <v>97</v>
      </c>
      <c r="B98">
        <v>3492</v>
      </c>
      <c r="C98">
        <v>75</v>
      </c>
      <c r="D98">
        <v>1465639</v>
      </c>
      <c r="E98">
        <v>0</v>
      </c>
      <c r="F98">
        <v>58</v>
      </c>
      <c r="G98">
        <v>0</v>
      </c>
      <c r="H98" s="13">
        <v>0.62750411033630304</v>
      </c>
      <c r="I98" s="13" t="s">
        <v>450</v>
      </c>
      <c r="J98">
        <v>26</v>
      </c>
    </row>
    <row r="99" spans="1:10" x14ac:dyDescent="0.3">
      <c r="A99">
        <v>98</v>
      </c>
      <c r="B99">
        <v>3564</v>
      </c>
      <c r="C99">
        <v>75</v>
      </c>
      <c r="D99">
        <v>1508920</v>
      </c>
      <c r="E99">
        <v>0</v>
      </c>
      <c r="F99">
        <v>71</v>
      </c>
      <c r="G99">
        <v>0</v>
      </c>
      <c r="H99" s="13">
        <v>0.76853299140930098</v>
      </c>
      <c r="I99" s="13" t="s">
        <v>463</v>
      </c>
      <c r="J99">
        <v>5</v>
      </c>
    </row>
    <row r="100" spans="1:10" x14ac:dyDescent="0.3">
      <c r="A100">
        <v>99</v>
      </c>
      <c r="B100">
        <v>3638</v>
      </c>
      <c r="C100">
        <v>75</v>
      </c>
      <c r="D100">
        <v>1404729</v>
      </c>
      <c r="E100">
        <v>0</v>
      </c>
      <c r="F100">
        <v>57</v>
      </c>
      <c r="G100">
        <v>0</v>
      </c>
      <c r="H100" s="13">
        <v>0.59571814537048295</v>
      </c>
      <c r="I100" s="13" t="s">
        <v>459</v>
      </c>
      <c r="J100">
        <v>37</v>
      </c>
    </row>
    <row r="101" spans="1:10" x14ac:dyDescent="0.3">
      <c r="A101">
        <v>100</v>
      </c>
      <c r="B101">
        <v>3712</v>
      </c>
      <c r="C101">
        <v>75</v>
      </c>
      <c r="D101">
        <v>1554882</v>
      </c>
      <c r="E101">
        <v>0</v>
      </c>
      <c r="F101">
        <v>54</v>
      </c>
      <c r="G101">
        <v>0</v>
      </c>
      <c r="H101" s="13">
        <v>0.67541146278381303</v>
      </c>
      <c r="I101" s="13" t="s">
        <v>464</v>
      </c>
      <c r="J101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A491-7ACA-4276-A64E-0BF8340FC5FD}">
  <dimension ref="A1:P101"/>
  <sheetViews>
    <sheetView topLeftCell="C1" workbookViewId="0">
      <selection activeCell="N1" sqref="N1:P1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9.4414062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20.77734375" bestFit="1" customWidth="1"/>
    <col min="9" max="9" width="16" bestFit="1" customWidth="1"/>
    <col min="10" max="10" width="7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s="2" t="s">
        <v>472</v>
      </c>
      <c r="O1" s="3" t="s">
        <v>473</v>
      </c>
      <c r="P1" s="6" t="s">
        <v>474</v>
      </c>
    </row>
    <row r="2" spans="1:16" x14ac:dyDescent="0.3">
      <c r="A2">
        <v>1</v>
      </c>
      <c r="B2">
        <v>0</v>
      </c>
      <c r="C2">
        <v>50</v>
      </c>
      <c r="D2">
        <v>20011</v>
      </c>
      <c r="E2">
        <v>0</v>
      </c>
      <c r="F2">
        <v>2</v>
      </c>
      <c r="G2">
        <v>0</v>
      </c>
      <c r="H2">
        <v>3.9995908737182603E-2</v>
      </c>
      <c r="I2" t="s">
        <v>10</v>
      </c>
      <c r="J2">
        <v>58</v>
      </c>
      <c r="N2" s="4">
        <v>58</v>
      </c>
      <c r="O2" s="11">
        <v>58</v>
      </c>
      <c r="P2">
        <f>ABS(N2-O2)/O2*100</f>
        <v>0</v>
      </c>
    </row>
    <row r="3" spans="1:16" x14ac:dyDescent="0.3">
      <c r="A3">
        <v>2</v>
      </c>
      <c r="B3">
        <v>0</v>
      </c>
      <c r="C3">
        <v>50</v>
      </c>
      <c r="D3">
        <v>20110</v>
      </c>
      <c r="E3">
        <v>0</v>
      </c>
      <c r="F3">
        <v>3</v>
      </c>
      <c r="G3">
        <v>0</v>
      </c>
      <c r="H3">
        <v>2.7990579605102501E-2</v>
      </c>
      <c r="I3" t="s">
        <v>11</v>
      </c>
      <c r="J3">
        <v>74</v>
      </c>
      <c r="N3" s="7">
        <v>74</v>
      </c>
      <c r="O3" s="12">
        <v>74</v>
      </c>
      <c r="P3">
        <f t="shared" ref="P3:P22" si="0">ABS(N3-O3)/O3*100</f>
        <v>0</v>
      </c>
    </row>
    <row r="4" spans="1:16" x14ac:dyDescent="0.3">
      <c r="A4">
        <v>3</v>
      </c>
      <c r="B4">
        <v>1</v>
      </c>
      <c r="C4">
        <v>50</v>
      </c>
      <c r="D4">
        <v>20171</v>
      </c>
      <c r="E4">
        <v>0</v>
      </c>
      <c r="F4">
        <v>6</v>
      </c>
      <c r="G4">
        <v>0</v>
      </c>
      <c r="H4">
        <v>2.7999162673950102E-2</v>
      </c>
      <c r="I4" t="s">
        <v>304</v>
      </c>
      <c r="J4">
        <v>74</v>
      </c>
      <c r="N4" s="4">
        <v>74</v>
      </c>
      <c r="O4" s="11">
        <v>74</v>
      </c>
      <c r="P4">
        <f t="shared" si="0"/>
        <v>0</v>
      </c>
    </row>
    <row r="5" spans="1:16" x14ac:dyDescent="0.3">
      <c r="A5">
        <v>4</v>
      </c>
      <c r="B5">
        <v>3</v>
      </c>
      <c r="C5">
        <v>50</v>
      </c>
      <c r="D5">
        <v>20291</v>
      </c>
      <c r="E5">
        <v>0</v>
      </c>
      <c r="F5">
        <v>9</v>
      </c>
      <c r="G5">
        <v>0</v>
      </c>
      <c r="H5">
        <v>2.6994705200195299E-2</v>
      </c>
      <c r="I5" t="s">
        <v>304</v>
      </c>
      <c r="J5">
        <v>74</v>
      </c>
      <c r="N5" s="7">
        <v>74</v>
      </c>
      <c r="O5" s="12">
        <v>74</v>
      </c>
      <c r="P5">
        <f t="shared" si="0"/>
        <v>0</v>
      </c>
    </row>
    <row r="6" spans="1:16" x14ac:dyDescent="0.3">
      <c r="A6">
        <v>5</v>
      </c>
      <c r="B6">
        <v>5</v>
      </c>
      <c r="C6">
        <v>50</v>
      </c>
      <c r="D6">
        <v>20465</v>
      </c>
      <c r="E6">
        <v>0</v>
      </c>
      <c r="F6">
        <v>14</v>
      </c>
      <c r="G6">
        <v>0</v>
      </c>
      <c r="H6">
        <v>2.6999235153198201E-2</v>
      </c>
      <c r="I6" t="s">
        <v>305</v>
      </c>
      <c r="J6">
        <v>41</v>
      </c>
      <c r="N6" s="4">
        <v>41</v>
      </c>
      <c r="O6" s="11">
        <v>41</v>
      </c>
      <c r="P6">
        <f t="shared" si="0"/>
        <v>0</v>
      </c>
    </row>
    <row r="7" spans="1:16" x14ac:dyDescent="0.3">
      <c r="A7">
        <v>6</v>
      </c>
      <c r="B7">
        <v>7</v>
      </c>
      <c r="C7">
        <v>50</v>
      </c>
      <c r="D7">
        <v>20804</v>
      </c>
      <c r="E7">
        <v>0</v>
      </c>
      <c r="F7">
        <v>9</v>
      </c>
      <c r="G7">
        <v>0</v>
      </c>
      <c r="H7">
        <v>2.60004997253417E-2</v>
      </c>
      <c r="I7" t="s">
        <v>306</v>
      </c>
      <c r="J7">
        <v>82</v>
      </c>
      <c r="N7" s="7">
        <v>82</v>
      </c>
      <c r="O7" s="12">
        <v>69</v>
      </c>
      <c r="P7">
        <f t="shared" si="0"/>
        <v>18.840579710144929</v>
      </c>
    </row>
    <row r="8" spans="1:16" x14ac:dyDescent="0.3">
      <c r="A8">
        <v>7</v>
      </c>
      <c r="B8">
        <v>10</v>
      </c>
      <c r="C8">
        <v>50</v>
      </c>
      <c r="D8">
        <v>21086</v>
      </c>
      <c r="E8">
        <v>0</v>
      </c>
      <c r="F8">
        <v>14</v>
      </c>
      <c r="G8">
        <v>0</v>
      </c>
      <c r="H8">
        <v>2.5998830795287999E-2</v>
      </c>
      <c r="I8" t="s">
        <v>307</v>
      </c>
      <c r="J8">
        <v>70</v>
      </c>
      <c r="N8" s="4">
        <v>70</v>
      </c>
      <c r="O8" s="11">
        <v>56</v>
      </c>
      <c r="P8">
        <f t="shared" si="0"/>
        <v>25</v>
      </c>
    </row>
    <row r="9" spans="1:16" x14ac:dyDescent="0.3">
      <c r="A9">
        <v>8</v>
      </c>
      <c r="B9">
        <v>14</v>
      </c>
      <c r="C9">
        <v>50</v>
      </c>
      <c r="D9">
        <v>21669</v>
      </c>
      <c r="E9">
        <v>0</v>
      </c>
      <c r="F9">
        <v>13</v>
      </c>
      <c r="G9">
        <v>0</v>
      </c>
      <c r="H9">
        <v>2.7003526687622001E-2</v>
      </c>
      <c r="I9" t="s">
        <v>308</v>
      </c>
      <c r="J9">
        <v>43</v>
      </c>
      <c r="N9" s="7">
        <v>43</v>
      </c>
      <c r="O9" s="12">
        <v>43</v>
      </c>
      <c r="P9">
        <f t="shared" si="0"/>
        <v>0</v>
      </c>
    </row>
    <row r="10" spans="1:16" x14ac:dyDescent="0.3">
      <c r="A10">
        <v>9</v>
      </c>
      <c r="B10">
        <v>18</v>
      </c>
      <c r="C10">
        <v>50</v>
      </c>
      <c r="D10">
        <v>22812</v>
      </c>
      <c r="E10">
        <v>0</v>
      </c>
      <c r="F10">
        <v>18</v>
      </c>
      <c r="G10">
        <v>0</v>
      </c>
      <c r="H10">
        <v>2.7998208999633699E-2</v>
      </c>
      <c r="I10" t="s">
        <v>309</v>
      </c>
      <c r="J10">
        <v>41</v>
      </c>
      <c r="N10" s="4">
        <v>41</v>
      </c>
      <c r="O10" s="11">
        <v>41</v>
      </c>
      <c r="P10">
        <f t="shared" si="0"/>
        <v>0</v>
      </c>
    </row>
    <row r="11" spans="1:16" x14ac:dyDescent="0.3">
      <c r="A11">
        <v>10</v>
      </c>
      <c r="B11">
        <v>22</v>
      </c>
      <c r="C11">
        <v>50</v>
      </c>
      <c r="D11">
        <v>22970</v>
      </c>
      <c r="E11">
        <v>0</v>
      </c>
      <c r="F11">
        <v>19</v>
      </c>
      <c r="G11">
        <v>0</v>
      </c>
      <c r="H11">
        <v>2.9001235961914E-2</v>
      </c>
      <c r="I11" t="s">
        <v>309</v>
      </c>
      <c r="J11">
        <v>41</v>
      </c>
      <c r="N11" s="7">
        <v>41</v>
      </c>
      <c r="O11" s="12">
        <v>41</v>
      </c>
      <c r="P11">
        <f t="shared" si="0"/>
        <v>0</v>
      </c>
    </row>
    <row r="12" spans="1:16" x14ac:dyDescent="0.3">
      <c r="A12">
        <v>11</v>
      </c>
      <c r="B12">
        <v>27</v>
      </c>
      <c r="C12">
        <v>50</v>
      </c>
      <c r="D12">
        <v>24863</v>
      </c>
      <c r="E12">
        <v>0</v>
      </c>
      <c r="F12">
        <v>16</v>
      </c>
      <c r="G12">
        <v>0</v>
      </c>
      <c r="H12">
        <v>2.90007591247558E-2</v>
      </c>
      <c r="I12" t="s">
        <v>310</v>
      </c>
      <c r="J12">
        <v>69</v>
      </c>
      <c r="N12" s="4">
        <v>69</v>
      </c>
      <c r="O12" s="11">
        <v>49</v>
      </c>
      <c r="P12">
        <f t="shared" si="0"/>
        <v>40.816326530612244</v>
      </c>
    </row>
    <row r="13" spans="1:16" x14ac:dyDescent="0.3">
      <c r="A13">
        <v>12</v>
      </c>
      <c r="B13">
        <v>33</v>
      </c>
      <c r="C13">
        <v>50</v>
      </c>
      <c r="D13">
        <v>94975</v>
      </c>
      <c r="E13">
        <v>0</v>
      </c>
      <c r="F13">
        <v>424</v>
      </c>
      <c r="G13">
        <v>0</v>
      </c>
      <c r="H13">
        <v>6.5755844116210896E-2</v>
      </c>
      <c r="I13" t="s">
        <v>311</v>
      </c>
      <c r="J13">
        <v>40</v>
      </c>
      <c r="N13" s="7">
        <v>40</v>
      </c>
      <c r="O13" s="12">
        <v>40</v>
      </c>
      <c r="P13">
        <f t="shared" si="0"/>
        <v>0</v>
      </c>
    </row>
    <row r="14" spans="1:16" x14ac:dyDescent="0.3">
      <c r="A14">
        <v>13</v>
      </c>
      <c r="B14">
        <v>39</v>
      </c>
      <c r="C14">
        <v>50</v>
      </c>
      <c r="D14">
        <v>27484</v>
      </c>
      <c r="E14">
        <v>0</v>
      </c>
      <c r="F14">
        <v>16</v>
      </c>
      <c r="G14">
        <v>0</v>
      </c>
      <c r="H14">
        <v>3.01635265350341E-2</v>
      </c>
      <c r="I14" t="s">
        <v>312</v>
      </c>
      <c r="J14">
        <v>84</v>
      </c>
      <c r="N14" s="4">
        <v>84</v>
      </c>
      <c r="O14" s="11">
        <v>49</v>
      </c>
      <c r="P14">
        <f t="shared" si="0"/>
        <v>71.428571428571431</v>
      </c>
    </row>
    <row r="15" spans="1:16" x14ac:dyDescent="0.3">
      <c r="A15">
        <v>14</v>
      </c>
      <c r="B15">
        <v>45</v>
      </c>
      <c r="C15">
        <v>50</v>
      </c>
      <c r="D15">
        <v>144710</v>
      </c>
      <c r="E15">
        <v>0</v>
      </c>
      <c r="F15">
        <v>438</v>
      </c>
      <c r="G15">
        <v>0</v>
      </c>
      <c r="H15">
        <v>8.5354804992675698E-2</v>
      </c>
      <c r="I15" t="s">
        <v>313</v>
      </c>
      <c r="J15">
        <v>40</v>
      </c>
      <c r="N15" s="7">
        <v>40</v>
      </c>
      <c r="O15" s="12">
        <v>40</v>
      </c>
      <c r="P15">
        <f t="shared" si="0"/>
        <v>0</v>
      </c>
    </row>
    <row r="16" spans="1:16" x14ac:dyDescent="0.3">
      <c r="A16">
        <v>15</v>
      </c>
      <c r="B16">
        <v>52</v>
      </c>
      <c r="C16">
        <v>50</v>
      </c>
      <c r="D16">
        <v>35334</v>
      </c>
      <c r="E16">
        <v>0</v>
      </c>
      <c r="F16">
        <v>16</v>
      </c>
      <c r="G16">
        <v>0</v>
      </c>
      <c r="H16">
        <v>3.7005186080932603E-2</v>
      </c>
      <c r="I16" t="s">
        <v>314</v>
      </c>
      <c r="J16">
        <v>117</v>
      </c>
      <c r="N16" s="4">
        <v>117</v>
      </c>
      <c r="O16" s="11">
        <v>71</v>
      </c>
      <c r="P16">
        <f t="shared" si="0"/>
        <v>64.788732394366207</v>
      </c>
    </row>
    <row r="17" spans="1:16" x14ac:dyDescent="0.3">
      <c r="A17">
        <v>16</v>
      </c>
      <c r="B17">
        <v>60</v>
      </c>
      <c r="C17">
        <v>50</v>
      </c>
      <c r="D17">
        <v>40685</v>
      </c>
      <c r="E17">
        <v>0</v>
      </c>
      <c r="F17">
        <v>9</v>
      </c>
      <c r="G17">
        <v>0</v>
      </c>
      <c r="H17">
        <v>4.5003652572631801E-2</v>
      </c>
      <c r="I17" t="s">
        <v>315</v>
      </c>
      <c r="J17">
        <v>122</v>
      </c>
      <c r="N17" s="7">
        <v>122</v>
      </c>
      <c r="O17" s="12">
        <v>43</v>
      </c>
      <c r="P17">
        <f t="shared" si="0"/>
        <v>183.72093023255815</v>
      </c>
    </row>
    <row r="18" spans="1:16" x14ac:dyDescent="0.3">
      <c r="A18">
        <v>17</v>
      </c>
      <c r="B18">
        <v>68</v>
      </c>
      <c r="C18">
        <v>50</v>
      </c>
      <c r="D18">
        <v>278086</v>
      </c>
      <c r="E18">
        <v>0</v>
      </c>
      <c r="F18">
        <v>119</v>
      </c>
      <c r="G18">
        <v>0</v>
      </c>
      <c r="H18">
        <v>0.149124860763549</v>
      </c>
      <c r="I18" t="s">
        <v>316</v>
      </c>
      <c r="J18">
        <v>143</v>
      </c>
      <c r="N18" s="4">
        <v>143</v>
      </c>
      <c r="O18" s="11">
        <v>103</v>
      </c>
      <c r="P18">
        <f t="shared" si="0"/>
        <v>38.834951456310677</v>
      </c>
    </row>
    <row r="19" spans="1:16" x14ac:dyDescent="0.3">
      <c r="A19">
        <v>18</v>
      </c>
      <c r="B19">
        <v>76</v>
      </c>
      <c r="C19">
        <v>50</v>
      </c>
      <c r="D19">
        <v>331741</v>
      </c>
      <c r="E19">
        <v>0</v>
      </c>
      <c r="F19">
        <v>397</v>
      </c>
      <c r="G19">
        <v>0</v>
      </c>
      <c r="H19">
        <v>0.15946507453918399</v>
      </c>
      <c r="I19" t="s">
        <v>313</v>
      </c>
      <c r="J19">
        <v>40</v>
      </c>
      <c r="N19" s="7">
        <v>40</v>
      </c>
      <c r="O19" s="12">
        <v>40</v>
      </c>
      <c r="P19">
        <f t="shared" si="0"/>
        <v>0</v>
      </c>
    </row>
    <row r="20" spans="1:16" x14ac:dyDescent="0.3">
      <c r="A20">
        <v>19</v>
      </c>
      <c r="B20">
        <v>85</v>
      </c>
      <c r="C20">
        <v>50</v>
      </c>
      <c r="D20">
        <v>398164</v>
      </c>
      <c r="E20">
        <v>0</v>
      </c>
      <c r="F20">
        <v>322</v>
      </c>
      <c r="G20">
        <v>0</v>
      </c>
      <c r="H20">
        <v>0.18006014823913499</v>
      </c>
      <c r="I20" t="s">
        <v>317</v>
      </c>
      <c r="J20">
        <v>49</v>
      </c>
      <c r="N20" s="4">
        <v>49</v>
      </c>
      <c r="O20" s="11">
        <v>49</v>
      </c>
      <c r="P20">
        <f t="shared" si="0"/>
        <v>0</v>
      </c>
    </row>
    <row r="21" spans="1:16" x14ac:dyDescent="0.3">
      <c r="A21">
        <v>20</v>
      </c>
      <c r="B21">
        <v>95</v>
      </c>
      <c r="C21">
        <v>50</v>
      </c>
      <c r="D21">
        <v>468224</v>
      </c>
      <c r="E21">
        <v>0</v>
      </c>
      <c r="F21">
        <v>316</v>
      </c>
      <c r="G21">
        <v>0</v>
      </c>
      <c r="H21">
        <v>0.18788337707519501</v>
      </c>
      <c r="I21" t="s">
        <v>318</v>
      </c>
      <c r="J21">
        <v>76</v>
      </c>
      <c r="N21" s="7">
        <v>76</v>
      </c>
      <c r="O21" s="12">
        <v>58</v>
      </c>
      <c r="P21">
        <f t="shared" si="0"/>
        <v>31.03448275862069</v>
      </c>
    </row>
    <row r="22" spans="1:16" x14ac:dyDescent="0.3">
      <c r="A22">
        <v>21</v>
      </c>
      <c r="B22">
        <v>105</v>
      </c>
      <c r="C22">
        <v>50</v>
      </c>
      <c r="D22">
        <v>546777</v>
      </c>
      <c r="E22">
        <v>0</v>
      </c>
      <c r="F22">
        <v>545</v>
      </c>
      <c r="G22">
        <v>0</v>
      </c>
      <c r="H22">
        <v>0.22697377204895</v>
      </c>
      <c r="I22" t="s">
        <v>319</v>
      </c>
      <c r="J22">
        <v>28</v>
      </c>
      <c r="N22" s="4">
        <v>28</v>
      </c>
      <c r="O22" s="11">
        <v>28</v>
      </c>
      <c r="P22">
        <f t="shared" si="0"/>
        <v>0</v>
      </c>
    </row>
    <row r="23" spans="1:16" x14ac:dyDescent="0.3">
      <c r="A23">
        <v>22</v>
      </c>
      <c r="B23">
        <v>115</v>
      </c>
      <c r="C23">
        <v>50</v>
      </c>
      <c r="D23">
        <v>629971</v>
      </c>
      <c r="E23">
        <v>0</v>
      </c>
      <c r="F23">
        <v>427</v>
      </c>
      <c r="G23">
        <v>0</v>
      </c>
      <c r="H23">
        <v>0.24492120742797799</v>
      </c>
      <c r="I23" t="s">
        <v>320</v>
      </c>
      <c r="J23">
        <v>35</v>
      </c>
    </row>
    <row r="24" spans="1:16" x14ac:dyDescent="0.3">
      <c r="A24">
        <v>23</v>
      </c>
      <c r="B24">
        <v>126</v>
      </c>
      <c r="C24">
        <v>50</v>
      </c>
      <c r="D24">
        <v>713862</v>
      </c>
      <c r="E24">
        <v>0</v>
      </c>
      <c r="F24">
        <v>423</v>
      </c>
      <c r="G24">
        <v>0</v>
      </c>
      <c r="H24">
        <v>0.27585625648498502</v>
      </c>
      <c r="I24" t="s">
        <v>321</v>
      </c>
      <c r="J24">
        <v>45</v>
      </c>
    </row>
    <row r="25" spans="1:16" x14ac:dyDescent="0.3">
      <c r="A25">
        <v>24</v>
      </c>
      <c r="B25">
        <v>138</v>
      </c>
      <c r="C25">
        <v>50</v>
      </c>
      <c r="D25">
        <v>806346</v>
      </c>
      <c r="E25">
        <v>0</v>
      </c>
      <c r="F25">
        <v>384</v>
      </c>
      <c r="G25">
        <v>0</v>
      </c>
      <c r="H25">
        <v>0.29318332672119102</v>
      </c>
      <c r="I25" t="s">
        <v>322</v>
      </c>
      <c r="J25">
        <v>57</v>
      </c>
    </row>
    <row r="26" spans="1:16" x14ac:dyDescent="0.3">
      <c r="A26">
        <v>25</v>
      </c>
      <c r="B26">
        <v>150</v>
      </c>
      <c r="C26">
        <v>50</v>
      </c>
      <c r="D26">
        <v>897503</v>
      </c>
      <c r="E26">
        <v>0</v>
      </c>
      <c r="F26">
        <v>416</v>
      </c>
      <c r="G26">
        <v>0</v>
      </c>
      <c r="H26">
        <v>0.31269216537475503</v>
      </c>
      <c r="I26" t="s">
        <v>323</v>
      </c>
      <c r="J26">
        <v>41</v>
      </c>
    </row>
    <row r="27" spans="1:16" x14ac:dyDescent="0.3">
      <c r="A27">
        <v>26</v>
      </c>
      <c r="B27">
        <v>162</v>
      </c>
      <c r="C27">
        <v>50</v>
      </c>
      <c r="D27">
        <v>993714</v>
      </c>
      <c r="E27">
        <v>0</v>
      </c>
      <c r="F27">
        <v>409</v>
      </c>
      <c r="G27">
        <v>0</v>
      </c>
      <c r="H27">
        <v>0.348911523818969</v>
      </c>
      <c r="I27" t="s">
        <v>324</v>
      </c>
      <c r="J27">
        <v>38</v>
      </c>
    </row>
    <row r="28" spans="1:16" x14ac:dyDescent="0.3">
      <c r="A28">
        <v>27</v>
      </c>
      <c r="B28">
        <v>175</v>
      </c>
      <c r="C28">
        <v>50</v>
      </c>
      <c r="D28">
        <v>79642</v>
      </c>
      <c r="E28">
        <v>0</v>
      </c>
      <c r="F28">
        <v>14</v>
      </c>
      <c r="G28">
        <v>0</v>
      </c>
      <c r="H28">
        <v>5.80487251281738E-2</v>
      </c>
      <c r="I28" t="s">
        <v>325</v>
      </c>
      <c r="J28">
        <v>51</v>
      </c>
    </row>
    <row r="29" spans="1:16" x14ac:dyDescent="0.3">
      <c r="A29">
        <v>28</v>
      </c>
      <c r="B29">
        <v>189</v>
      </c>
      <c r="C29">
        <v>50</v>
      </c>
      <c r="D29">
        <v>1181386</v>
      </c>
      <c r="E29">
        <v>0</v>
      </c>
      <c r="F29">
        <v>317</v>
      </c>
      <c r="G29">
        <v>0</v>
      </c>
      <c r="H29">
        <v>0.40354728698730402</v>
      </c>
      <c r="I29" t="s">
        <v>326</v>
      </c>
      <c r="J29">
        <v>38</v>
      </c>
    </row>
    <row r="30" spans="1:16" x14ac:dyDescent="0.3">
      <c r="A30">
        <v>29</v>
      </c>
      <c r="B30">
        <v>203</v>
      </c>
      <c r="C30">
        <v>50</v>
      </c>
      <c r="D30">
        <v>1272515</v>
      </c>
      <c r="E30">
        <v>0</v>
      </c>
      <c r="F30">
        <v>353</v>
      </c>
      <c r="G30">
        <v>0</v>
      </c>
      <c r="H30">
        <v>0.47062349319458002</v>
      </c>
      <c r="I30" t="s">
        <v>327</v>
      </c>
      <c r="J30">
        <v>76</v>
      </c>
    </row>
    <row r="31" spans="1:16" x14ac:dyDescent="0.3">
      <c r="A31">
        <v>30</v>
      </c>
      <c r="B31">
        <v>217</v>
      </c>
      <c r="C31">
        <v>50</v>
      </c>
      <c r="D31">
        <v>1363339</v>
      </c>
      <c r="E31">
        <v>0</v>
      </c>
      <c r="F31">
        <v>202</v>
      </c>
      <c r="G31">
        <v>0</v>
      </c>
      <c r="H31">
        <v>0.466497182846069</v>
      </c>
      <c r="I31" t="s">
        <v>326</v>
      </c>
      <c r="J31">
        <v>38</v>
      </c>
    </row>
    <row r="32" spans="1:16" x14ac:dyDescent="0.3">
      <c r="A32">
        <v>31</v>
      </c>
      <c r="B32">
        <v>232</v>
      </c>
      <c r="C32">
        <v>50</v>
      </c>
      <c r="D32">
        <v>1453188</v>
      </c>
      <c r="E32">
        <v>0</v>
      </c>
      <c r="F32">
        <v>392</v>
      </c>
      <c r="G32">
        <v>0</v>
      </c>
      <c r="H32">
        <v>0.47365856170654203</v>
      </c>
      <c r="I32" t="s">
        <v>328</v>
      </c>
      <c r="J32">
        <v>32</v>
      </c>
    </row>
    <row r="33" spans="1:10" x14ac:dyDescent="0.3">
      <c r="A33">
        <v>32</v>
      </c>
      <c r="B33">
        <v>248</v>
      </c>
      <c r="C33">
        <v>50</v>
      </c>
      <c r="D33">
        <v>1545784</v>
      </c>
      <c r="E33">
        <v>0</v>
      </c>
      <c r="F33">
        <v>311</v>
      </c>
      <c r="G33">
        <v>0</v>
      </c>
      <c r="H33">
        <v>0.49490880966186501</v>
      </c>
      <c r="I33" t="s">
        <v>329</v>
      </c>
      <c r="J33">
        <v>66</v>
      </c>
    </row>
    <row r="34" spans="1:10" x14ac:dyDescent="0.3">
      <c r="A34">
        <v>33</v>
      </c>
      <c r="B34">
        <v>264</v>
      </c>
      <c r="C34">
        <v>50</v>
      </c>
      <c r="D34">
        <v>152582</v>
      </c>
      <c r="E34">
        <v>0</v>
      </c>
      <c r="F34">
        <v>17</v>
      </c>
      <c r="G34">
        <v>0</v>
      </c>
      <c r="H34">
        <v>8.3353281021118095E-2</v>
      </c>
      <c r="I34" t="s">
        <v>330</v>
      </c>
      <c r="J34">
        <v>119</v>
      </c>
    </row>
    <row r="35" spans="1:10" x14ac:dyDescent="0.3">
      <c r="A35">
        <v>34</v>
      </c>
      <c r="B35">
        <v>280</v>
      </c>
      <c r="C35">
        <v>50</v>
      </c>
      <c r="D35">
        <v>134323</v>
      </c>
      <c r="E35">
        <v>0</v>
      </c>
      <c r="F35">
        <v>18</v>
      </c>
      <c r="G35">
        <v>0</v>
      </c>
      <c r="H35">
        <v>7.0866584777832003E-2</v>
      </c>
      <c r="I35" t="s">
        <v>331</v>
      </c>
      <c r="J35">
        <v>74</v>
      </c>
    </row>
    <row r="36" spans="1:10" x14ac:dyDescent="0.3">
      <c r="A36">
        <v>35</v>
      </c>
      <c r="B36">
        <v>297</v>
      </c>
      <c r="C36">
        <v>50</v>
      </c>
      <c r="D36">
        <v>1812812</v>
      </c>
      <c r="E36">
        <v>0</v>
      </c>
      <c r="F36">
        <v>153</v>
      </c>
      <c r="G36">
        <v>0</v>
      </c>
      <c r="H36">
        <v>0.56589818000793402</v>
      </c>
      <c r="I36" t="s">
        <v>332</v>
      </c>
      <c r="J36">
        <v>29</v>
      </c>
    </row>
    <row r="37" spans="1:10" x14ac:dyDescent="0.3">
      <c r="A37">
        <v>36</v>
      </c>
      <c r="B37">
        <v>315</v>
      </c>
      <c r="C37">
        <v>50</v>
      </c>
      <c r="D37">
        <v>1901672</v>
      </c>
      <c r="E37">
        <v>0</v>
      </c>
      <c r="F37">
        <v>172</v>
      </c>
      <c r="G37">
        <v>0</v>
      </c>
      <c r="H37">
        <v>0.60782527923583896</v>
      </c>
      <c r="I37" t="s">
        <v>333</v>
      </c>
      <c r="J37">
        <v>73</v>
      </c>
    </row>
    <row r="38" spans="1:10" x14ac:dyDescent="0.3">
      <c r="A38">
        <v>37</v>
      </c>
      <c r="B38">
        <v>333</v>
      </c>
      <c r="C38">
        <v>50</v>
      </c>
      <c r="D38">
        <v>2027797</v>
      </c>
      <c r="E38">
        <v>0</v>
      </c>
      <c r="F38">
        <v>152</v>
      </c>
      <c r="G38">
        <v>0</v>
      </c>
      <c r="H38">
        <v>0.6290864944458</v>
      </c>
      <c r="I38" t="s">
        <v>334</v>
      </c>
      <c r="J38">
        <v>38</v>
      </c>
    </row>
    <row r="39" spans="1:10" x14ac:dyDescent="0.3">
      <c r="A39">
        <v>38</v>
      </c>
      <c r="B39">
        <v>351</v>
      </c>
      <c r="C39">
        <v>50</v>
      </c>
      <c r="D39">
        <v>2079317</v>
      </c>
      <c r="E39">
        <v>0</v>
      </c>
      <c r="F39">
        <v>138</v>
      </c>
      <c r="G39">
        <v>0</v>
      </c>
      <c r="H39">
        <v>0.66531038284301702</v>
      </c>
      <c r="I39" t="s">
        <v>335</v>
      </c>
      <c r="J39">
        <v>46</v>
      </c>
    </row>
    <row r="40" spans="1:10" x14ac:dyDescent="0.3">
      <c r="A40">
        <v>39</v>
      </c>
      <c r="B40">
        <v>370</v>
      </c>
      <c r="C40">
        <v>50</v>
      </c>
      <c r="D40">
        <v>2267299</v>
      </c>
      <c r="E40">
        <v>0</v>
      </c>
      <c r="F40">
        <v>128</v>
      </c>
      <c r="G40">
        <v>0</v>
      </c>
      <c r="H40">
        <v>0.70295238494873002</v>
      </c>
      <c r="I40" t="s">
        <v>336</v>
      </c>
      <c r="J40">
        <v>60</v>
      </c>
    </row>
    <row r="41" spans="1:10" x14ac:dyDescent="0.3">
      <c r="A41">
        <v>40</v>
      </c>
      <c r="B41">
        <v>390</v>
      </c>
      <c r="C41">
        <v>50</v>
      </c>
      <c r="D41">
        <v>2265577</v>
      </c>
      <c r="E41">
        <v>0</v>
      </c>
      <c r="F41">
        <v>158</v>
      </c>
      <c r="G41">
        <v>0</v>
      </c>
      <c r="H41">
        <v>0.70114469528198198</v>
      </c>
      <c r="I41" t="s">
        <v>337</v>
      </c>
      <c r="J41">
        <v>51</v>
      </c>
    </row>
    <row r="42" spans="1:10" x14ac:dyDescent="0.3">
      <c r="A42">
        <v>41</v>
      </c>
      <c r="B42">
        <v>410</v>
      </c>
      <c r="C42">
        <v>50</v>
      </c>
      <c r="D42">
        <v>2357977</v>
      </c>
      <c r="E42">
        <v>0</v>
      </c>
      <c r="F42">
        <v>78</v>
      </c>
      <c r="G42">
        <v>0</v>
      </c>
      <c r="H42">
        <v>0.74089908599853505</v>
      </c>
      <c r="I42" t="s">
        <v>338</v>
      </c>
      <c r="J42">
        <v>67</v>
      </c>
    </row>
    <row r="43" spans="1:10" x14ac:dyDescent="0.3">
      <c r="A43">
        <v>42</v>
      </c>
      <c r="B43">
        <v>430</v>
      </c>
      <c r="C43">
        <v>50</v>
      </c>
      <c r="D43">
        <v>2457515</v>
      </c>
      <c r="E43">
        <v>0</v>
      </c>
      <c r="F43">
        <v>64</v>
      </c>
      <c r="G43">
        <v>0</v>
      </c>
      <c r="H43">
        <v>0.758739233016967</v>
      </c>
      <c r="I43" t="s">
        <v>339</v>
      </c>
      <c r="J43">
        <v>82</v>
      </c>
    </row>
    <row r="44" spans="1:10" x14ac:dyDescent="0.3">
      <c r="A44">
        <v>43</v>
      </c>
      <c r="B44">
        <v>451</v>
      </c>
      <c r="C44">
        <v>50</v>
      </c>
      <c r="D44">
        <v>2557212</v>
      </c>
      <c r="E44">
        <v>0</v>
      </c>
      <c r="F44">
        <v>130</v>
      </c>
      <c r="G44">
        <v>0</v>
      </c>
      <c r="H44">
        <v>0.80276703834533603</v>
      </c>
      <c r="I44" t="s">
        <v>340</v>
      </c>
      <c r="J44">
        <v>62</v>
      </c>
    </row>
    <row r="45" spans="1:10" x14ac:dyDescent="0.3">
      <c r="A45">
        <v>44</v>
      </c>
      <c r="B45">
        <v>473</v>
      </c>
      <c r="C45">
        <v>50</v>
      </c>
      <c r="D45">
        <v>2618721</v>
      </c>
      <c r="E45">
        <v>0</v>
      </c>
      <c r="F45">
        <v>141</v>
      </c>
      <c r="G45">
        <v>0</v>
      </c>
      <c r="H45">
        <v>0.81306576728820801</v>
      </c>
      <c r="I45" t="s">
        <v>341</v>
      </c>
      <c r="J45">
        <v>53</v>
      </c>
    </row>
    <row r="46" spans="1:10" x14ac:dyDescent="0.3">
      <c r="A46">
        <v>45</v>
      </c>
      <c r="B46">
        <v>495</v>
      </c>
      <c r="C46">
        <v>50</v>
      </c>
      <c r="D46">
        <v>2708052</v>
      </c>
      <c r="E46">
        <v>0</v>
      </c>
      <c r="F46">
        <v>87</v>
      </c>
      <c r="G46">
        <v>0</v>
      </c>
      <c r="H46">
        <v>0.84722661972045898</v>
      </c>
      <c r="I46" t="s">
        <v>342</v>
      </c>
      <c r="J46">
        <v>59</v>
      </c>
    </row>
    <row r="47" spans="1:10" x14ac:dyDescent="0.3">
      <c r="A47">
        <v>46</v>
      </c>
      <c r="B47">
        <v>517</v>
      </c>
      <c r="C47">
        <v>50</v>
      </c>
      <c r="D47">
        <v>2778941</v>
      </c>
      <c r="E47">
        <v>0</v>
      </c>
      <c r="F47">
        <v>55</v>
      </c>
      <c r="G47">
        <v>0</v>
      </c>
      <c r="H47">
        <v>0.86815953254699696</v>
      </c>
      <c r="I47" t="s">
        <v>343</v>
      </c>
      <c r="J47">
        <v>55</v>
      </c>
    </row>
    <row r="48" spans="1:10" x14ac:dyDescent="0.3">
      <c r="A48">
        <v>47</v>
      </c>
      <c r="B48">
        <v>540</v>
      </c>
      <c r="C48">
        <v>50</v>
      </c>
      <c r="D48">
        <v>2885106</v>
      </c>
      <c r="E48">
        <v>0</v>
      </c>
      <c r="F48">
        <v>112</v>
      </c>
      <c r="G48">
        <v>0</v>
      </c>
      <c r="H48">
        <v>0.89199590682983398</v>
      </c>
      <c r="I48" t="s">
        <v>344</v>
      </c>
      <c r="J48">
        <v>39</v>
      </c>
    </row>
    <row r="49" spans="1:10" x14ac:dyDescent="0.3">
      <c r="A49">
        <v>48</v>
      </c>
      <c r="B49">
        <v>564</v>
      </c>
      <c r="C49">
        <v>50</v>
      </c>
      <c r="D49">
        <v>2952932</v>
      </c>
      <c r="E49">
        <v>0</v>
      </c>
      <c r="F49">
        <v>57</v>
      </c>
      <c r="G49">
        <v>0</v>
      </c>
      <c r="H49">
        <v>0.931779384613037</v>
      </c>
      <c r="I49" t="s">
        <v>345</v>
      </c>
      <c r="J49">
        <v>91</v>
      </c>
    </row>
    <row r="50" spans="1:10" x14ac:dyDescent="0.3">
      <c r="A50">
        <v>49</v>
      </c>
      <c r="B50">
        <v>588</v>
      </c>
      <c r="C50">
        <v>50</v>
      </c>
      <c r="D50">
        <v>3106247</v>
      </c>
      <c r="E50">
        <v>0</v>
      </c>
      <c r="F50">
        <v>51</v>
      </c>
      <c r="G50">
        <v>0</v>
      </c>
      <c r="H50">
        <v>0.96986937522888095</v>
      </c>
      <c r="I50" t="s">
        <v>346</v>
      </c>
      <c r="J50">
        <v>66</v>
      </c>
    </row>
    <row r="51" spans="1:10" x14ac:dyDescent="0.3">
      <c r="A51">
        <v>50</v>
      </c>
      <c r="B51">
        <v>612</v>
      </c>
      <c r="C51">
        <v>50</v>
      </c>
      <c r="D51">
        <v>3403710</v>
      </c>
      <c r="E51">
        <v>0</v>
      </c>
      <c r="F51">
        <v>43</v>
      </c>
      <c r="G51">
        <v>0</v>
      </c>
      <c r="H51">
        <v>1.0646679401397701</v>
      </c>
      <c r="I51" t="s">
        <v>347</v>
      </c>
      <c r="J51">
        <v>46</v>
      </c>
    </row>
    <row r="52" spans="1:10" x14ac:dyDescent="0.3">
      <c r="A52">
        <v>51</v>
      </c>
      <c r="B52">
        <v>637</v>
      </c>
      <c r="C52">
        <v>50</v>
      </c>
      <c r="D52">
        <v>3228696</v>
      </c>
      <c r="E52">
        <v>0</v>
      </c>
      <c r="F52">
        <v>56</v>
      </c>
      <c r="G52">
        <v>0</v>
      </c>
      <c r="H52">
        <v>1.00622582435607</v>
      </c>
      <c r="I52" t="s">
        <v>348</v>
      </c>
      <c r="J52">
        <v>42</v>
      </c>
    </row>
    <row r="53" spans="1:10" x14ac:dyDescent="0.3">
      <c r="A53">
        <v>52</v>
      </c>
      <c r="B53">
        <v>663</v>
      </c>
      <c r="C53">
        <v>50</v>
      </c>
      <c r="D53">
        <v>3296590</v>
      </c>
      <c r="E53">
        <v>0</v>
      </c>
      <c r="F53">
        <v>38</v>
      </c>
      <c r="G53">
        <v>0</v>
      </c>
      <c r="H53">
        <v>1.0220744609832699</v>
      </c>
      <c r="I53" t="s">
        <v>349</v>
      </c>
      <c r="J53">
        <v>67</v>
      </c>
    </row>
    <row r="54" spans="1:10" x14ac:dyDescent="0.3">
      <c r="A54">
        <v>53</v>
      </c>
      <c r="B54">
        <v>689</v>
      </c>
      <c r="C54">
        <v>50</v>
      </c>
      <c r="D54">
        <v>3405506</v>
      </c>
      <c r="E54">
        <v>0</v>
      </c>
      <c r="F54">
        <v>40</v>
      </c>
      <c r="G54">
        <v>0</v>
      </c>
      <c r="H54">
        <v>1.07641553878784</v>
      </c>
      <c r="I54" t="s">
        <v>350</v>
      </c>
      <c r="J54">
        <v>38</v>
      </c>
    </row>
    <row r="55" spans="1:10" x14ac:dyDescent="0.3">
      <c r="A55">
        <v>54</v>
      </c>
      <c r="B55">
        <v>715</v>
      </c>
      <c r="C55">
        <v>50</v>
      </c>
      <c r="D55">
        <v>3743907</v>
      </c>
      <c r="E55">
        <v>0</v>
      </c>
      <c r="F55">
        <v>40</v>
      </c>
      <c r="G55">
        <v>0</v>
      </c>
      <c r="H55">
        <v>1.19944024085998</v>
      </c>
      <c r="I55" t="s">
        <v>351</v>
      </c>
      <c r="J55">
        <v>70</v>
      </c>
    </row>
    <row r="56" spans="1:10" x14ac:dyDescent="0.3">
      <c r="A56">
        <v>55</v>
      </c>
      <c r="B56">
        <v>742</v>
      </c>
      <c r="C56">
        <v>50</v>
      </c>
      <c r="D56">
        <v>3649490</v>
      </c>
      <c r="E56">
        <v>0</v>
      </c>
      <c r="F56">
        <v>37</v>
      </c>
      <c r="G56">
        <v>0</v>
      </c>
      <c r="H56">
        <v>1.15325856208801</v>
      </c>
      <c r="I56" t="s">
        <v>352</v>
      </c>
      <c r="J56">
        <v>141</v>
      </c>
    </row>
    <row r="57" spans="1:10" x14ac:dyDescent="0.3">
      <c r="A57">
        <v>56</v>
      </c>
      <c r="B57">
        <v>770</v>
      </c>
      <c r="C57">
        <v>50</v>
      </c>
      <c r="D57">
        <v>3681360</v>
      </c>
      <c r="E57">
        <v>0</v>
      </c>
      <c r="F57">
        <v>46</v>
      </c>
      <c r="G57">
        <v>0</v>
      </c>
      <c r="H57">
        <v>1.1824479103088299</v>
      </c>
      <c r="I57" t="s">
        <v>353</v>
      </c>
      <c r="J57">
        <v>78</v>
      </c>
    </row>
    <row r="58" spans="1:10" x14ac:dyDescent="0.3">
      <c r="A58">
        <v>57</v>
      </c>
      <c r="B58">
        <v>798</v>
      </c>
      <c r="C58">
        <v>50</v>
      </c>
      <c r="D58">
        <v>3765384</v>
      </c>
      <c r="E58">
        <v>0</v>
      </c>
      <c r="F58">
        <v>48</v>
      </c>
      <c r="G58">
        <v>0</v>
      </c>
      <c r="H58">
        <v>1.20925569534301</v>
      </c>
      <c r="I58" t="s">
        <v>354</v>
      </c>
      <c r="J58">
        <v>78</v>
      </c>
    </row>
    <row r="59" spans="1:10" x14ac:dyDescent="0.3">
      <c r="A59">
        <v>58</v>
      </c>
      <c r="B59">
        <v>826</v>
      </c>
      <c r="C59">
        <v>50</v>
      </c>
      <c r="D59">
        <v>3816742</v>
      </c>
      <c r="E59">
        <v>0</v>
      </c>
      <c r="F59">
        <v>42</v>
      </c>
      <c r="G59">
        <v>0</v>
      </c>
      <c r="H59">
        <v>1.21092081069946</v>
      </c>
      <c r="I59" t="s">
        <v>355</v>
      </c>
      <c r="J59">
        <v>120</v>
      </c>
    </row>
    <row r="60" spans="1:10" x14ac:dyDescent="0.3">
      <c r="A60">
        <v>59</v>
      </c>
      <c r="B60">
        <v>855</v>
      </c>
      <c r="C60">
        <v>50</v>
      </c>
      <c r="D60">
        <v>3914017</v>
      </c>
      <c r="E60">
        <v>0</v>
      </c>
      <c r="F60">
        <v>52</v>
      </c>
      <c r="G60">
        <v>0</v>
      </c>
      <c r="H60">
        <v>1.2404811382293699</v>
      </c>
      <c r="I60" t="s">
        <v>356</v>
      </c>
      <c r="J60">
        <v>53</v>
      </c>
    </row>
    <row r="61" spans="1:10" x14ac:dyDescent="0.3">
      <c r="A61">
        <v>60</v>
      </c>
      <c r="B61">
        <v>885</v>
      </c>
      <c r="C61">
        <v>50</v>
      </c>
      <c r="D61">
        <v>4003395</v>
      </c>
      <c r="E61">
        <v>0</v>
      </c>
      <c r="F61">
        <v>49</v>
      </c>
      <c r="G61">
        <v>0</v>
      </c>
      <c r="H61">
        <v>1.2814860343933101</v>
      </c>
      <c r="I61" t="s">
        <v>357</v>
      </c>
      <c r="J61">
        <v>56</v>
      </c>
    </row>
    <row r="62" spans="1:10" x14ac:dyDescent="0.3">
      <c r="A62">
        <v>61</v>
      </c>
      <c r="B62">
        <v>915</v>
      </c>
      <c r="C62">
        <v>50</v>
      </c>
      <c r="D62">
        <v>5068895</v>
      </c>
      <c r="E62">
        <v>0</v>
      </c>
      <c r="F62">
        <v>34</v>
      </c>
      <c r="G62">
        <v>0</v>
      </c>
      <c r="H62">
        <v>1.6032137870788501</v>
      </c>
      <c r="I62" t="s">
        <v>358</v>
      </c>
      <c r="J62">
        <v>95</v>
      </c>
    </row>
    <row r="63" spans="1:10" x14ac:dyDescent="0.3">
      <c r="A63">
        <v>62</v>
      </c>
      <c r="B63">
        <v>945</v>
      </c>
      <c r="C63">
        <v>50</v>
      </c>
      <c r="D63">
        <v>4227810</v>
      </c>
      <c r="E63">
        <v>0</v>
      </c>
      <c r="F63">
        <v>33</v>
      </c>
      <c r="G63">
        <v>0</v>
      </c>
      <c r="H63">
        <v>1.34698581695556</v>
      </c>
      <c r="I63" t="s">
        <v>359</v>
      </c>
      <c r="J63">
        <v>121</v>
      </c>
    </row>
    <row r="64" spans="1:10" x14ac:dyDescent="0.3">
      <c r="A64">
        <v>63</v>
      </c>
      <c r="B64">
        <v>976</v>
      </c>
      <c r="C64">
        <v>50</v>
      </c>
      <c r="D64">
        <v>4309345</v>
      </c>
      <c r="E64">
        <v>0</v>
      </c>
      <c r="F64">
        <v>34</v>
      </c>
      <c r="G64">
        <v>0</v>
      </c>
      <c r="H64">
        <v>1.4434719085693299</v>
      </c>
      <c r="I64" t="s">
        <v>360</v>
      </c>
      <c r="J64">
        <v>99</v>
      </c>
    </row>
    <row r="65" spans="1:10" x14ac:dyDescent="0.3">
      <c r="A65">
        <v>64</v>
      </c>
      <c r="B65">
        <v>1008</v>
      </c>
      <c r="C65">
        <v>50</v>
      </c>
      <c r="D65">
        <v>4617745</v>
      </c>
      <c r="E65">
        <v>0</v>
      </c>
      <c r="F65">
        <v>35</v>
      </c>
      <c r="G65">
        <v>0</v>
      </c>
      <c r="H65">
        <v>1.5022501945495601</v>
      </c>
      <c r="I65" t="s">
        <v>361</v>
      </c>
      <c r="J65">
        <v>70</v>
      </c>
    </row>
    <row r="66" spans="1:10" x14ac:dyDescent="0.3">
      <c r="A66">
        <v>65</v>
      </c>
      <c r="B66">
        <v>1040</v>
      </c>
      <c r="C66">
        <v>50</v>
      </c>
      <c r="D66">
        <v>5765679</v>
      </c>
      <c r="E66">
        <v>0</v>
      </c>
      <c r="F66">
        <v>39</v>
      </c>
      <c r="G66">
        <v>0</v>
      </c>
      <c r="H66">
        <v>1.8692998886108301</v>
      </c>
      <c r="I66" t="s">
        <v>362</v>
      </c>
      <c r="J66">
        <v>65</v>
      </c>
    </row>
    <row r="67" spans="1:10" x14ac:dyDescent="0.3">
      <c r="A67">
        <v>66</v>
      </c>
      <c r="B67">
        <v>1072</v>
      </c>
      <c r="C67">
        <v>50</v>
      </c>
      <c r="D67">
        <v>4682725</v>
      </c>
      <c r="E67">
        <v>0</v>
      </c>
      <c r="F67">
        <v>44</v>
      </c>
      <c r="G67">
        <v>0</v>
      </c>
      <c r="H67">
        <v>1.5457084178924501</v>
      </c>
      <c r="I67" t="s">
        <v>363</v>
      </c>
      <c r="J67">
        <v>79</v>
      </c>
    </row>
    <row r="68" spans="1:10" x14ac:dyDescent="0.3">
      <c r="A68">
        <v>67</v>
      </c>
      <c r="B68">
        <v>1105</v>
      </c>
      <c r="C68">
        <v>50</v>
      </c>
      <c r="D68">
        <v>10208447</v>
      </c>
      <c r="E68">
        <v>0</v>
      </c>
      <c r="F68">
        <v>566</v>
      </c>
      <c r="G68">
        <v>0</v>
      </c>
      <c r="H68">
        <v>3.0807242393493599</v>
      </c>
      <c r="I68" t="s">
        <v>364</v>
      </c>
      <c r="J68">
        <v>45</v>
      </c>
    </row>
    <row r="69" spans="1:10" x14ac:dyDescent="0.3">
      <c r="A69">
        <v>68</v>
      </c>
      <c r="B69">
        <v>1139</v>
      </c>
      <c r="C69">
        <v>50</v>
      </c>
      <c r="D69">
        <v>5719457</v>
      </c>
      <c r="E69">
        <v>0</v>
      </c>
      <c r="F69">
        <v>33</v>
      </c>
      <c r="G69">
        <v>0</v>
      </c>
      <c r="H69">
        <v>1.8565771579742401</v>
      </c>
      <c r="I69" t="s">
        <v>365</v>
      </c>
      <c r="J69">
        <v>173</v>
      </c>
    </row>
    <row r="70" spans="1:10" x14ac:dyDescent="0.3">
      <c r="A70">
        <v>69</v>
      </c>
      <c r="B70">
        <v>1173</v>
      </c>
      <c r="C70">
        <v>50</v>
      </c>
      <c r="D70">
        <v>6350173</v>
      </c>
      <c r="E70">
        <v>0</v>
      </c>
      <c r="F70">
        <v>34</v>
      </c>
      <c r="G70">
        <v>0</v>
      </c>
      <c r="H70">
        <v>2.09419345855712</v>
      </c>
      <c r="I70" t="s">
        <v>366</v>
      </c>
      <c r="J70">
        <v>74</v>
      </c>
    </row>
    <row r="71" spans="1:10" x14ac:dyDescent="0.3">
      <c r="A71">
        <v>70</v>
      </c>
      <c r="B71">
        <v>1207</v>
      </c>
      <c r="C71">
        <v>50</v>
      </c>
      <c r="D71">
        <v>10677737</v>
      </c>
      <c r="E71">
        <v>0</v>
      </c>
      <c r="F71">
        <v>433</v>
      </c>
      <c r="G71">
        <v>0</v>
      </c>
      <c r="H71">
        <v>3.2615551948547301</v>
      </c>
      <c r="I71" t="s">
        <v>367</v>
      </c>
      <c r="J71">
        <v>68</v>
      </c>
    </row>
    <row r="72" spans="1:10" x14ac:dyDescent="0.3">
      <c r="A72">
        <v>71</v>
      </c>
      <c r="B72">
        <v>1242</v>
      </c>
      <c r="C72">
        <v>50</v>
      </c>
      <c r="D72">
        <v>5927548</v>
      </c>
      <c r="E72">
        <v>0</v>
      </c>
      <c r="F72">
        <v>33</v>
      </c>
      <c r="G72">
        <v>0</v>
      </c>
      <c r="H72">
        <v>1.9592976570129299</v>
      </c>
      <c r="I72" t="s">
        <v>368</v>
      </c>
      <c r="J72">
        <v>203</v>
      </c>
    </row>
    <row r="73" spans="1:10" x14ac:dyDescent="0.3">
      <c r="A73">
        <v>72</v>
      </c>
      <c r="B73">
        <v>1278</v>
      </c>
      <c r="C73">
        <v>50</v>
      </c>
      <c r="D73">
        <v>10967321</v>
      </c>
      <c r="E73">
        <v>0</v>
      </c>
      <c r="F73">
        <v>406</v>
      </c>
      <c r="G73">
        <v>0</v>
      </c>
      <c r="H73">
        <v>3.3808448314666699</v>
      </c>
      <c r="I73" t="s">
        <v>369</v>
      </c>
      <c r="J73">
        <v>33</v>
      </c>
    </row>
    <row r="74" spans="1:10" x14ac:dyDescent="0.3">
      <c r="A74">
        <v>73</v>
      </c>
      <c r="B74">
        <v>1314</v>
      </c>
      <c r="C74">
        <v>50</v>
      </c>
      <c r="D74">
        <v>6705665</v>
      </c>
      <c r="E74">
        <v>0</v>
      </c>
      <c r="F74">
        <v>37</v>
      </c>
      <c r="G74">
        <v>0</v>
      </c>
      <c r="H74">
        <v>2.2104647159576398</v>
      </c>
      <c r="I74" t="s">
        <v>370</v>
      </c>
      <c r="J74">
        <v>70</v>
      </c>
    </row>
    <row r="75" spans="1:10" x14ac:dyDescent="0.3">
      <c r="A75">
        <v>74</v>
      </c>
      <c r="B75">
        <v>1350</v>
      </c>
      <c r="C75">
        <v>50</v>
      </c>
      <c r="D75">
        <v>11318907</v>
      </c>
      <c r="E75">
        <v>0</v>
      </c>
      <c r="F75">
        <v>353</v>
      </c>
      <c r="G75">
        <v>0</v>
      </c>
      <c r="H75">
        <v>3.5266451835632302</v>
      </c>
      <c r="I75" t="s">
        <v>371</v>
      </c>
      <c r="J75">
        <v>37</v>
      </c>
    </row>
    <row r="76" spans="1:10" x14ac:dyDescent="0.3">
      <c r="A76">
        <v>75</v>
      </c>
      <c r="B76">
        <v>1387</v>
      </c>
      <c r="C76">
        <v>50</v>
      </c>
      <c r="D76">
        <v>11426873</v>
      </c>
      <c r="E76">
        <v>0</v>
      </c>
      <c r="F76">
        <v>284</v>
      </c>
      <c r="G76">
        <v>0</v>
      </c>
      <c r="H76">
        <v>3.50111627578735</v>
      </c>
      <c r="I76" t="s">
        <v>372</v>
      </c>
      <c r="J76">
        <v>28</v>
      </c>
    </row>
    <row r="77" spans="1:10" x14ac:dyDescent="0.3">
      <c r="A77">
        <v>76</v>
      </c>
      <c r="B77">
        <v>1425</v>
      </c>
      <c r="C77">
        <v>50</v>
      </c>
      <c r="D77">
        <v>11627009</v>
      </c>
      <c r="E77">
        <v>0</v>
      </c>
      <c r="F77">
        <v>308</v>
      </c>
      <c r="G77">
        <v>0</v>
      </c>
      <c r="H77">
        <v>3.5557973384857098</v>
      </c>
      <c r="I77" t="s">
        <v>373</v>
      </c>
      <c r="J77">
        <v>57</v>
      </c>
    </row>
    <row r="78" spans="1:10" x14ac:dyDescent="0.3">
      <c r="A78">
        <v>77</v>
      </c>
      <c r="B78">
        <v>1463</v>
      </c>
      <c r="C78">
        <v>50</v>
      </c>
      <c r="D78">
        <v>11746229</v>
      </c>
      <c r="E78">
        <v>0</v>
      </c>
      <c r="F78">
        <v>307</v>
      </c>
      <c r="G78">
        <v>0</v>
      </c>
      <c r="H78">
        <v>3.6533961296081499</v>
      </c>
      <c r="I78" t="s">
        <v>374</v>
      </c>
      <c r="J78">
        <v>57</v>
      </c>
    </row>
    <row r="79" spans="1:10" x14ac:dyDescent="0.3">
      <c r="A79">
        <v>78</v>
      </c>
      <c r="B79">
        <v>1501</v>
      </c>
      <c r="C79">
        <v>50</v>
      </c>
      <c r="D79">
        <v>11902633</v>
      </c>
      <c r="E79">
        <v>0</v>
      </c>
      <c r="F79">
        <v>324</v>
      </c>
      <c r="G79">
        <v>0</v>
      </c>
      <c r="H79">
        <v>3.7480876445770201</v>
      </c>
      <c r="I79" t="s">
        <v>375</v>
      </c>
      <c r="J79">
        <v>75</v>
      </c>
    </row>
    <row r="80" spans="1:10" x14ac:dyDescent="0.3">
      <c r="A80">
        <v>79</v>
      </c>
      <c r="B80">
        <v>1540</v>
      </c>
      <c r="C80">
        <v>50</v>
      </c>
      <c r="D80">
        <v>12122436</v>
      </c>
      <c r="E80">
        <v>0</v>
      </c>
      <c r="F80">
        <v>225</v>
      </c>
      <c r="G80">
        <v>0</v>
      </c>
      <c r="H80">
        <v>3.7492070198059002</v>
      </c>
      <c r="I80" t="s">
        <v>376</v>
      </c>
      <c r="J80">
        <v>67</v>
      </c>
    </row>
    <row r="81" spans="1:10" x14ac:dyDescent="0.3">
      <c r="A81">
        <v>80</v>
      </c>
      <c r="B81">
        <v>1580</v>
      </c>
      <c r="C81">
        <v>50</v>
      </c>
      <c r="D81">
        <v>12211773</v>
      </c>
      <c r="E81">
        <v>0</v>
      </c>
      <c r="F81">
        <v>252</v>
      </c>
      <c r="G81">
        <v>0</v>
      </c>
      <c r="H81">
        <v>3.79199886322021</v>
      </c>
      <c r="I81" t="s">
        <v>377</v>
      </c>
      <c r="J81">
        <v>42</v>
      </c>
    </row>
    <row r="82" spans="1:10" x14ac:dyDescent="0.3">
      <c r="A82">
        <v>81</v>
      </c>
      <c r="B82">
        <v>1620</v>
      </c>
      <c r="C82">
        <v>50</v>
      </c>
      <c r="D82">
        <v>12482962</v>
      </c>
      <c r="E82">
        <v>0</v>
      </c>
      <c r="F82">
        <v>218</v>
      </c>
      <c r="G82">
        <v>0</v>
      </c>
      <c r="H82">
        <v>3.91919589042663</v>
      </c>
      <c r="I82" t="s">
        <v>378</v>
      </c>
      <c r="J82">
        <v>68</v>
      </c>
    </row>
    <row r="83" spans="1:10" x14ac:dyDescent="0.3">
      <c r="A83">
        <v>82</v>
      </c>
      <c r="B83">
        <v>1660</v>
      </c>
      <c r="C83">
        <v>50</v>
      </c>
      <c r="D83">
        <v>12600004</v>
      </c>
      <c r="E83">
        <v>0</v>
      </c>
      <c r="F83">
        <v>227</v>
      </c>
      <c r="G83">
        <v>0</v>
      </c>
      <c r="H83">
        <v>3.9686701297760001</v>
      </c>
      <c r="I83" t="s">
        <v>379</v>
      </c>
      <c r="J83">
        <v>61</v>
      </c>
    </row>
    <row r="84" spans="1:10" x14ac:dyDescent="0.3">
      <c r="A84">
        <v>83</v>
      </c>
      <c r="B84">
        <v>1701</v>
      </c>
      <c r="C84">
        <v>50</v>
      </c>
      <c r="D84">
        <v>12704087</v>
      </c>
      <c r="E84">
        <v>0</v>
      </c>
      <c r="F84">
        <v>199</v>
      </c>
      <c r="G84">
        <v>0</v>
      </c>
      <c r="H84">
        <v>3.99691534042358</v>
      </c>
      <c r="I84" t="s">
        <v>380</v>
      </c>
      <c r="J84">
        <v>45</v>
      </c>
    </row>
    <row r="85" spans="1:10" x14ac:dyDescent="0.3">
      <c r="A85">
        <v>84</v>
      </c>
      <c r="B85">
        <v>1743</v>
      </c>
      <c r="C85">
        <v>50</v>
      </c>
      <c r="D85">
        <v>12830903</v>
      </c>
      <c r="E85">
        <v>0</v>
      </c>
      <c r="F85">
        <v>218</v>
      </c>
      <c r="G85">
        <v>0</v>
      </c>
      <c r="H85">
        <v>4.0280563831329301</v>
      </c>
      <c r="I85" t="s">
        <v>381</v>
      </c>
      <c r="J85">
        <v>49</v>
      </c>
    </row>
    <row r="86" spans="1:10" x14ac:dyDescent="0.3">
      <c r="A86">
        <v>85</v>
      </c>
      <c r="B86">
        <v>1785</v>
      </c>
      <c r="C86">
        <v>50</v>
      </c>
      <c r="D86">
        <v>12966086</v>
      </c>
      <c r="E86">
        <v>0</v>
      </c>
      <c r="F86">
        <v>173</v>
      </c>
      <c r="G86">
        <v>0</v>
      </c>
      <c r="H86">
        <v>4.0980646610260001</v>
      </c>
      <c r="I86" t="s">
        <v>382</v>
      </c>
      <c r="J86">
        <v>75</v>
      </c>
    </row>
    <row r="87" spans="1:10" x14ac:dyDescent="0.3">
      <c r="A87">
        <v>86</v>
      </c>
      <c r="B87">
        <v>1827</v>
      </c>
      <c r="C87">
        <v>50</v>
      </c>
      <c r="D87">
        <v>13183257</v>
      </c>
      <c r="E87">
        <v>0</v>
      </c>
      <c r="F87">
        <v>193</v>
      </c>
      <c r="G87">
        <v>0</v>
      </c>
      <c r="H87">
        <v>4.2127304077148402</v>
      </c>
      <c r="I87" t="s">
        <v>383</v>
      </c>
      <c r="J87">
        <v>48</v>
      </c>
    </row>
    <row r="88" spans="1:10" x14ac:dyDescent="0.3">
      <c r="A88">
        <v>87</v>
      </c>
      <c r="B88">
        <v>1870</v>
      </c>
      <c r="C88">
        <v>50</v>
      </c>
      <c r="D88">
        <v>6825613</v>
      </c>
      <c r="E88">
        <v>0</v>
      </c>
      <c r="F88">
        <v>43</v>
      </c>
      <c r="G88">
        <v>0</v>
      </c>
      <c r="H88">
        <v>2.3506100177764799</v>
      </c>
      <c r="I88" t="s">
        <v>384</v>
      </c>
      <c r="J88">
        <v>170</v>
      </c>
    </row>
    <row r="89" spans="1:10" x14ac:dyDescent="0.3">
      <c r="A89">
        <v>88</v>
      </c>
      <c r="B89">
        <v>1914</v>
      </c>
      <c r="C89">
        <v>50</v>
      </c>
      <c r="D89">
        <v>13477028</v>
      </c>
      <c r="E89">
        <v>0</v>
      </c>
      <c r="F89">
        <v>177</v>
      </c>
      <c r="G89">
        <v>0</v>
      </c>
      <c r="H89">
        <v>4.31532859802246</v>
      </c>
      <c r="I89" t="s">
        <v>385</v>
      </c>
      <c r="J89">
        <v>62</v>
      </c>
    </row>
    <row r="90" spans="1:10" x14ac:dyDescent="0.3">
      <c r="A90">
        <v>89</v>
      </c>
      <c r="B90">
        <v>1958</v>
      </c>
      <c r="C90">
        <v>50</v>
      </c>
      <c r="D90">
        <v>13642679</v>
      </c>
      <c r="E90">
        <v>0</v>
      </c>
      <c r="F90">
        <v>161</v>
      </c>
      <c r="G90">
        <v>0</v>
      </c>
      <c r="H90">
        <v>4.3783144950866699</v>
      </c>
      <c r="I90" t="s">
        <v>386</v>
      </c>
      <c r="J90">
        <v>108</v>
      </c>
    </row>
    <row r="91" spans="1:10" x14ac:dyDescent="0.3">
      <c r="A91">
        <v>90</v>
      </c>
      <c r="B91">
        <v>2002</v>
      </c>
      <c r="C91">
        <v>50</v>
      </c>
      <c r="D91">
        <v>13794363</v>
      </c>
      <c r="E91">
        <v>0</v>
      </c>
      <c r="F91">
        <v>131</v>
      </c>
      <c r="G91">
        <v>0</v>
      </c>
      <c r="H91">
        <v>4.5792732238769496</v>
      </c>
      <c r="I91" t="s">
        <v>387</v>
      </c>
      <c r="J91">
        <v>74</v>
      </c>
    </row>
    <row r="92" spans="1:10" x14ac:dyDescent="0.3">
      <c r="A92">
        <v>91</v>
      </c>
      <c r="B92">
        <v>2047</v>
      </c>
      <c r="C92">
        <v>50</v>
      </c>
      <c r="D92">
        <v>13912009</v>
      </c>
      <c r="E92">
        <v>0</v>
      </c>
      <c r="F92">
        <v>140</v>
      </c>
      <c r="G92">
        <v>0</v>
      </c>
      <c r="H92">
        <v>4.5419378280639604</v>
      </c>
      <c r="I92" t="s">
        <v>388</v>
      </c>
      <c r="J92">
        <v>69</v>
      </c>
    </row>
    <row r="93" spans="1:10" x14ac:dyDescent="0.3">
      <c r="A93">
        <v>92</v>
      </c>
      <c r="B93">
        <v>2093</v>
      </c>
      <c r="C93">
        <v>50</v>
      </c>
      <c r="D93">
        <v>14050126</v>
      </c>
      <c r="E93">
        <v>0</v>
      </c>
      <c r="F93">
        <v>147</v>
      </c>
      <c r="G93">
        <v>0</v>
      </c>
      <c r="H93">
        <v>4.6052901744842503</v>
      </c>
      <c r="I93" t="s">
        <v>389</v>
      </c>
      <c r="J93">
        <v>50</v>
      </c>
    </row>
    <row r="94" spans="1:10" x14ac:dyDescent="0.3">
      <c r="A94">
        <v>93</v>
      </c>
      <c r="B94">
        <v>2139</v>
      </c>
      <c r="C94">
        <v>50</v>
      </c>
      <c r="D94">
        <v>14254670</v>
      </c>
      <c r="E94">
        <v>0</v>
      </c>
      <c r="F94">
        <v>149</v>
      </c>
      <c r="G94">
        <v>0</v>
      </c>
      <c r="H94">
        <v>4.6690223217010498</v>
      </c>
      <c r="I94" t="s">
        <v>390</v>
      </c>
      <c r="J94">
        <v>49</v>
      </c>
    </row>
    <row r="95" spans="1:10" x14ac:dyDescent="0.3">
      <c r="A95">
        <v>94</v>
      </c>
      <c r="B95">
        <v>2185</v>
      </c>
      <c r="C95">
        <v>50</v>
      </c>
      <c r="D95">
        <v>14466734</v>
      </c>
      <c r="E95">
        <v>0</v>
      </c>
      <c r="F95">
        <v>112</v>
      </c>
      <c r="G95">
        <v>0</v>
      </c>
      <c r="H95">
        <v>4.6782329082488996</v>
      </c>
      <c r="I95" t="s">
        <v>391</v>
      </c>
      <c r="J95">
        <v>87</v>
      </c>
    </row>
    <row r="96" spans="1:10" x14ac:dyDescent="0.3">
      <c r="A96">
        <v>95</v>
      </c>
      <c r="B96">
        <v>2232</v>
      </c>
      <c r="C96">
        <v>50</v>
      </c>
      <c r="D96">
        <v>14649752</v>
      </c>
      <c r="E96">
        <v>0</v>
      </c>
      <c r="F96">
        <v>118</v>
      </c>
      <c r="G96">
        <v>0</v>
      </c>
      <c r="H96">
        <v>4.8799383640289298</v>
      </c>
      <c r="I96" t="s">
        <v>392</v>
      </c>
      <c r="J96">
        <v>57</v>
      </c>
    </row>
    <row r="97" spans="1:10" x14ac:dyDescent="0.3">
      <c r="A97">
        <v>96</v>
      </c>
      <c r="B97">
        <v>2280</v>
      </c>
      <c r="C97">
        <v>50</v>
      </c>
      <c r="D97">
        <v>14732488</v>
      </c>
      <c r="E97">
        <v>0</v>
      </c>
      <c r="F97">
        <v>101</v>
      </c>
      <c r="G97">
        <v>0</v>
      </c>
      <c r="H97">
        <v>4.9697568416595397</v>
      </c>
      <c r="I97" t="s">
        <v>393</v>
      </c>
      <c r="J97">
        <v>71</v>
      </c>
    </row>
    <row r="98" spans="1:10" x14ac:dyDescent="0.3">
      <c r="A98">
        <v>97</v>
      </c>
      <c r="B98">
        <v>2328</v>
      </c>
      <c r="C98">
        <v>50</v>
      </c>
      <c r="D98">
        <v>14855343</v>
      </c>
      <c r="E98">
        <v>0</v>
      </c>
      <c r="F98">
        <v>111</v>
      </c>
      <c r="G98">
        <v>0</v>
      </c>
      <c r="H98">
        <v>4.8395063877105704</v>
      </c>
      <c r="I98" t="s">
        <v>394</v>
      </c>
      <c r="J98">
        <v>89</v>
      </c>
    </row>
    <row r="99" spans="1:10" x14ac:dyDescent="0.3">
      <c r="A99">
        <v>98</v>
      </c>
      <c r="B99">
        <v>2376</v>
      </c>
      <c r="C99">
        <v>50</v>
      </c>
      <c r="D99">
        <v>15117824</v>
      </c>
      <c r="E99">
        <v>0</v>
      </c>
      <c r="F99">
        <v>108</v>
      </c>
      <c r="G99">
        <v>0</v>
      </c>
      <c r="H99">
        <v>4.9290294647216797</v>
      </c>
      <c r="I99" t="s">
        <v>395</v>
      </c>
      <c r="J99">
        <v>58</v>
      </c>
    </row>
    <row r="100" spans="1:10" x14ac:dyDescent="0.3">
      <c r="A100">
        <v>99</v>
      </c>
      <c r="B100">
        <v>2425</v>
      </c>
      <c r="C100">
        <v>50</v>
      </c>
      <c r="D100">
        <v>15137573</v>
      </c>
      <c r="E100">
        <v>0</v>
      </c>
      <c r="F100">
        <v>99</v>
      </c>
      <c r="G100">
        <v>0</v>
      </c>
      <c r="H100">
        <v>5.1009626388549796</v>
      </c>
      <c r="I100" t="s">
        <v>396</v>
      </c>
      <c r="J100">
        <v>100</v>
      </c>
    </row>
    <row r="101" spans="1:10" x14ac:dyDescent="0.3">
      <c r="A101">
        <v>100</v>
      </c>
      <c r="B101">
        <v>2475</v>
      </c>
      <c r="C101">
        <v>50</v>
      </c>
      <c r="D101">
        <v>15298762</v>
      </c>
      <c r="E101">
        <v>0</v>
      </c>
      <c r="F101">
        <v>92</v>
      </c>
      <c r="G101">
        <v>0</v>
      </c>
      <c r="H101">
        <v>5.1658394336700404</v>
      </c>
      <c r="I101" t="s">
        <v>397</v>
      </c>
      <c r="J101">
        <v>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279-6AA0-4472-AAD9-937CAADC845E}">
  <dimension ref="A1:O101"/>
  <sheetViews>
    <sheetView tabSelected="1" topLeftCell="C1" workbookViewId="0">
      <selection activeCell="M12" sqref="M12:M13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9.4414062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20.77734375" bestFit="1" customWidth="1"/>
    <col min="9" max="9" width="28.77734375" bestFit="1" customWidth="1"/>
    <col min="10" max="10" width="7.2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472</v>
      </c>
      <c r="N1" s="3" t="s">
        <v>473</v>
      </c>
      <c r="O1" s="6" t="s">
        <v>474</v>
      </c>
    </row>
    <row r="2" spans="1:15" x14ac:dyDescent="0.3">
      <c r="A2">
        <v>1</v>
      </c>
      <c r="B2">
        <v>0</v>
      </c>
      <c r="C2">
        <v>25</v>
      </c>
      <c r="D2">
        <v>20011</v>
      </c>
      <c r="E2">
        <v>0</v>
      </c>
      <c r="F2">
        <v>2</v>
      </c>
      <c r="G2">
        <v>0</v>
      </c>
      <c r="H2">
        <v>3.0305624008178701E-2</v>
      </c>
      <c r="I2" t="s">
        <v>10</v>
      </c>
      <c r="J2">
        <v>58</v>
      </c>
      <c r="M2" s="4">
        <v>58</v>
      </c>
      <c r="N2" s="11">
        <v>58</v>
      </c>
      <c r="O2">
        <f>ABS(M2-N2)/N2*100</f>
        <v>0</v>
      </c>
    </row>
    <row r="3" spans="1:15" x14ac:dyDescent="0.3">
      <c r="A3">
        <v>2</v>
      </c>
      <c r="B3">
        <v>0</v>
      </c>
      <c r="C3">
        <v>25</v>
      </c>
      <c r="D3">
        <v>20110</v>
      </c>
      <c r="E3">
        <v>0</v>
      </c>
      <c r="F3">
        <v>3</v>
      </c>
      <c r="G3">
        <v>0</v>
      </c>
      <c r="H3">
        <v>2.7977705001830999E-2</v>
      </c>
      <c r="I3" t="s">
        <v>11</v>
      </c>
      <c r="J3">
        <v>74</v>
      </c>
      <c r="M3" s="7">
        <v>74</v>
      </c>
      <c r="N3" s="12">
        <v>74</v>
      </c>
      <c r="O3">
        <f t="shared" ref="O3:O22" si="0">ABS(M3-N3)/N3*100</f>
        <v>0</v>
      </c>
    </row>
    <row r="4" spans="1:15" x14ac:dyDescent="0.3">
      <c r="A4">
        <v>3</v>
      </c>
      <c r="B4">
        <v>0</v>
      </c>
      <c r="C4">
        <v>25</v>
      </c>
      <c r="D4">
        <v>40209</v>
      </c>
      <c r="E4">
        <v>0</v>
      </c>
      <c r="F4">
        <v>7</v>
      </c>
      <c r="G4">
        <v>0</v>
      </c>
      <c r="H4">
        <v>5.0059795379638602E-2</v>
      </c>
      <c r="I4" t="s">
        <v>12</v>
      </c>
      <c r="J4">
        <v>99</v>
      </c>
      <c r="M4" s="4">
        <v>99</v>
      </c>
      <c r="N4" s="11">
        <v>99</v>
      </c>
      <c r="O4">
        <f t="shared" si="0"/>
        <v>0</v>
      </c>
    </row>
    <row r="5" spans="1:15" x14ac:dyDescent="0.3">
      <c r="A5">
        <v>4</v>
      </c>
      <c r="B5">
        <v>1</v>
      </c>
      <c r="C5">
        <v>25</v>
      </c>
      <c r="D5">
        <v>40577</v>
      </c>
      <c r="E5">
        <v>0</v>
      </c>
      <c r="F5">
        <v>14</v>
      </c>
      <c r="G5">
        <v>0</v>
      </c>
      <c r="H5">
        <v>5.6098461151122998E-2</v>
      </c>
      <c r="I5" t="s">
        <v>207</v>
      </c>
      <c r="J5">
        <v>106</v>
      </c>
      <c r="M5" s="7">
        <v>106</v>
      </c>
      <c r="N5" s="12">
        <v>106</v>
      </c>
      <c r="O5">
        <f t="shared" si="0"/>
        <v>0</v>
      </c>
    </row>
    <row r="6" spans="1:15" x14ac:dyDescent="0.3">
      <c r="A6">
        <v>5</v>
      </c>
      <c r="B6">
        <v>2</v>
      </c>
      <c r="C6">
        <v>25</v>
      </c>
      <c r="D6">
        <v>41546</v>
      </c>
      <c r="E6">
        <v>0</v>
      </c>
      <c r="F6">
        <v>9</v>
      </c>
      <c r="G6">
        <v>0</v>
      </c>
      <c r="H6">
        <v>5.2286386489868102E-2</v>
      </c>
      <c r="I6" t="s">
        <v>208</v>
      </c>
      <c r="J6">
        <v>118</v>
      </c>
      <c r="M6" s="4">
        <v>118</v>
      </c>
      <c r="N6" s="11">
        <v>118</v>
      </c>
      <c r="O6">
        <f t="shared" si="0"/>
        <v>0</v>
      </c>
    </row>
    <row r="7" spans="1:15" x14ac:dyDescent="0.3">
      <c r="A7">
        <v>6</v>
      </c>
      <c r="B7">
        <v>3</v>
      </c>
      <c r="C7">
        <v>25</v>
      </c>
      <c r="D7">
        <v>43095</v>
      </c>
      <c r="E7">
        <v>0</v>
      </c>
      <c r="F7">
        <v>10</v>
      </c>
      <c r="G7">
        <v>0</v>
      </c>
      <c r="H7">
        <v>5.99997043609619E-2</v>
      </c>
      <c r="I7" t="s">
        <v>209</v>
      </c>
      <c r="J7">
        <v>140</v>
      </c>
      <c r="M7" s="7">
        <v>140</v>
      </c>
      <c r="N7" s="12">
        <v>140</v>
      </c>
      <c r="O7">
        <f t="shared" si="0"/>
        <v>0</v>
      </c>
    </row>
    <row r="8" spans="1:15" x14ac:dyDescent="0.3">
      <c r="A8">
        <v>7</v>
      </c>
      <c r="B8">
        <v>5</v>
      </c>
      <c r="C8">
        <v>25</v>
      </c>
      <c r="D8">
        <v>21590</v>
      </c>
      <c r="E8">
        <v>0</v>
      </c>
      <c r="F8">
        <v>8</v>
      </c>
      <c r="G8">
        <v>0</v>
      </c>
      <c r="H8">
        <v>2.69997119903564E-2</v>
      </c>
      <c r="I8" t="s">
        <v>210</v>
      </c>
      <c r="J8">
        <v>112</v>
      </c>
      <c r="M8" s="4">
        <v>112</v>
      </c>
      <c r="N8" s="11">
        <v>98</v>
      </c>
      <c r="O8">
        <f t="shared" si="0"/>
        <v>14.285714285714285</v>
      </c>
    </row>
    <row r="9" spans="1:15" x14ac:dyDescent="0.3">
      <c r="A9">
        <v>8</v>
      </c>
      <c r="B9">
        <v>7</v>
      </c>
      <c r="C9">
        <v>25</v>
      </c>
      <c r="D9">
        <v>120032</v>
      </c>
      <c r="E9">
        <v>0</v>
      </c>
      <c r="F9">
        <v>197</v>
      </c>
      <c r="G9">
        <v>0</v>
      </c>
      <c r="H9">
        <v>0.104945182800292</v>
      </c>
      <c r="I9" t="s">
        <v>211</v>
      </c>
      <c r="J9">
        <v>130</v>
      </c>
      <c r="M9" s="7">
        <v>130</v>
      </c>
      <c r="N9" s="12">
        <v>130</v>
      </c>
      <c r="O9">
        <f t="shared" si="0"/>
        <v>0</v>
      </c>
    </row>
    <row r="10" spans="1:15" x14ac:dyDescent="0.3">
      <c r="A10">
        <v>9</v>
      </c>
      <c r="B10">
        <v>9</v>
      </c>
      <c r="C10">
        <v>25</v>
      </c>
      <c r="D10">
        <v>178316</v>
      </c>
      <c r="E10">
        <v>0</v>
      </c>
      <c r="F10">
        <v>198</v>
      </c>
      <c r="G10">
        <v>0</v>
      </c>
      <c r="H10">
        <v>0.126980066299438</v>
      </c>
      <c r="I10" t="s">
        <v>212</v>
      </c>
      <c r="J10">
        <v>120</v>
      </c>
      <c r="M10" s="4">
        <v>120</v>
      </c>
      <c r="N10" s="11">
        <v>111</v>
      </c>
      <c r="O10">
        <f t="shared" si="0"/>
        <v>8.1081081081081088</v>
      </c>
    </row>
    <row r="11" spans="1:15" x14ac:dyDescent="0.3">
      <c r="A11">
        <v>10</v>
      </c>
      <c r="B11">
        <v>11</v>
      </c>
      <c r="C11">
        <v>25</v>
      </c>
      <c r="D11">
        <v>1237802</v>
      </c>
      <c r="E11">
        <v>0</v>
      </c>
      <c r="F11">
        <v>1842</v>
      </c>
      <c r="G11">
        <v>0</v>
      </c>
      <c r="H11">
        <v>0.44629263877868602</v>
      </c>
      <c r="I11" t="s">
        <v>213</v>
      </c>
      <c r="J11">
        <v>138</v>
      </c>
      <c r="M11" s="7">
        <v>138</v>
      </c>
      <c r="N11" s="12">
        <v>123</v>
      </c>
      <c r="O11">
        <f t="shared" si="0"/>
        <v>12.195121951219512</v>
      </c>
    </row>
    <row r="12" spans="1:15" x14ac:dyDescent="0.3">
      <c r="A12">
        <v>11</v>
      </c>
      <c r="B12">
        <v>13</v>
      </c>
      <c r="C12">
        <v>25</v>
      </c>
      <c r="D12">
        <v>1719952</v>
      </c>
      <c r="E12">
        <v>0</v>
      </c>
      <c r="F12">
        <v>1462</v>
      </c>
      <c r="G12">
        <v>0</v>
      </c>
      <c r="H12">
        <v>0.55427503585815396</v>
      </c>
      <c r="I12" t="s">
        <v>214</v>
      </c>
      <c r="J12">
        <v>136</v>
      </c>
      <c r="M12" s="4">
        <v>136</v>
      </c>
      <c r="N12" s="11">
        <v>136</v>
      </c>
      <c r="O12">
        <f t="shared" si="0"/>
        <v>0</v>
      </c>
    </row>
    <row r="13" spans="1:15" x14ac:dyDescent="0.3">
      <c r="A13">
        <v>12</v>
      </c>
      <c r="B13">
        <v>16</v>
      </c>
      <c r="C13">
        <v>25</v>
      </c>
      <c r="D13">
        <v>620858</v>
      </c>
      <c r="E13">
        <v>0</v>
      </c>
      <c r="F13">
        <v>247</v>
      </c>
      <c r="G13">
        <v>0</v>
      </c>
      <c r="H13">
        <v>0.245601892471313</v>
      </c>
      <c r="I13" t="s">
        <v>215</v>
      </c>
      <c r="J13">
        <v>145</v>
      </c>
      <c r="M13" s="7">
        <v>145</v>
      </c>
      <c r="N13" s="12">
        <v>119</v>
      </c>
      <c r="O13">
        <f t="shared" si="0"/>
        <v>21.84873949579832</v>
      </c>
    </row>
    <row r="14" spans="1:15" x14ac:dyDescent="0.3">
      <c r="A14">
        <v>13</v>
      </c>
      <c r="B14">
        <v>19</v>
      </c>
      <c r="C14">
        <v>25</v>
      </c>
      <c r="D14">
        <v>855392</v>
      </c>
      <c r="E14">
        <v>0</v>
      </c>
      <c r="F14">
        <v>168</v>
      </c>
      <c r="G14">
        <v>0</v>
      </c>
      <c r="H14">
        <v>0.446949481964111</v>
      </c>
      <c r="I14" t="s">
        <v>216</v>
      </c>
      <c r="J14">
        <v>172</v>
      </c>
      <c r="M14" s="4">
        <v>172</v>
      </c>
      <c r="N14" s="11">
        <v>172</v>
      </c>
      <c r="O14">
        <f t="shared" si="0"/>
        <v>0</v>
      </c>
    </row>
    <row r="15" spans="1:15" x14ac:dyDescent="0.3">
      <c r="A15">
        <v>14</v>
      </c>
      <c r="B15">
        <v>22</v>
      </c>
      <c r="C15">
        <v>25</v>
      </c>
      <c r="D15">
        <v>1109306</v>
      </c>
      <c r="E15">
        <v>0</v>
      </c>
      <c r="F15">
        <v>463</v>
      </c>
      <c r="G15">
        <v>0</v>
      </c>
      <c r="H15">
        <v>0.43200182914733798</v>
      </c>
      <c r="I15" t="s">
        <v>217</v>
      </c>
      <c r="J15">
        <v>159</v>
      </c>
      <c r="M15" s="7">
        <v>159</v>
      </c>
      <c r="N15" s="12">
        <v>159</v>
      </c>
      <c r="O15">
        <f t="shared" si="0"/>
        <v>0</v>
      </c>
    </row>
    <row r="16" spans="1:15" x14ac:dyDescent="0.3">
      <c r="A16">
        <v>15</v>
      </c>
      <c r="B16">
        <v>26</v>
      </c>
      <c r="C16">
        <v>25</v>
      </c>
      <c r="D16">
        <v>1378463</v>
      </c>
      <c r="E16">
        <v>0</v>
      </c>
      <c r="F16">
        <v>213</v>
      </c>
      <c r="G16">
        <v>0</v>
      </c>
      <c r="H16">
        <v>0.45063900947570801</v>
      </c>
      <c r="I16" t="s">
        <v>218</v>
      </c>
      <c r="J16">
        <v>138</v>
      </c>
      <c r="M16" s="4">
        <v>138</v>
      </c>
      <c r="N16" s="11">
        <v>138</v>
      </c>
      <c r="O16">
        <f t="shared" si="0"/>
        <v>0</v>
      </c>
    </row>
    <row r="17" spans="1:15" x14ac:dyDescent="0.3">
      <c r="A17">
        <v>16</v>
      </c>
      <c r="B17">
        <v>30</v>
      </c>
      <c r="C17">
        <v>25</v>
      </c>
      <c r="D17">
        <v>252986</v>
      </c>
      <c r="E17">
        <v>0</v>
      </c>
      <c r="F17">
        <v>12</v>
      </c>
      <c r="G17">
        <v>0</v>
      </c>
      <c r="H17">
        <v>0.121593236923217</v>
      </c>
      <c r="I17" t="s">
        <v>219</v>
      </c>
      <c r="J17">
        <v>130</v>
      </c>
      <c r="M17" s="7">
        <v>130</v>
      </c>
      <c r="N17" s="12">
        <v>115</v>
      </c>
      <c r="O17">
        <f t="shared" si="0"/>
        <v>13.043478260869565</v>
      </c>
    </row>
    <row r="18" spans="1:15" x14ac:dyDescent="0.3">
      <c r="A18">
        <v>17</v>
      </c>
      <c r="B18">
        <v>34</v>
      </c>
      <c r="C18">
        <v>25</v>
      </c>
      <c r="D18">
        <v>1919527</v>
      </c>
      <c r="E18">
        <v>0</v>
      </c>
      <c r="F18">
        <v>98</v>
      </c>
      <c r="G18">
        <v>0</v>
      </c>
      <c r="H18">
        <v>0.569091796875</v>
      </c>
      <c r="I18" t="s">
        <v>220</v>
      </c>
      <c r="J18">
        <v>160</v>
      </c>
      <c r="M18" s="4">
        <v>160</v>
      </c>
      <c r="N18" s="11">
        <v>160</v>
      </c>
      <c r="O18">
        <f t="shared" si="0"/>
        <v>0</v>
      </c>
    </row>
    <row r="19" spans="1:15" x14ac:dyDescent="0.3">
      <c r="A19">
        <v>18</v>
      </c>
      <c r="B19">
        <v>38</v>
      </c>
      <c r="C19">
        <v>25</v>
      </c>
      <c r="D19">
        <v>2290369</v>
      </c>
      <c r="E19">
        <v>0</v>
      </c>
      <c r="F19">
        <v>11</v>
      </c>
      <c r="G19">
        <v>0</v>
      </c>
      <c r="H19">
        <v>0.67806625366210904</v>
      </c>
      <c r="I19" t="s">
        <v>221</v>
      </c>
      <c r="J19">
        <v>195</v>
      </c>
      <c r="M19" s="7">
        <v>195</v>
      </c>
      <c r="N19" s="12">
        <v>172</v>
      </c>
      <c r="O19">
        <f t="shared" si="0"/>
        <v>13.372093023255813</v>
      </c>
    </row>
    <row r="20" spans="1:15" x14ac:dyDescent="0.3">
      <c r="A20">
        <v>19</v>
      </c>
      <c r="B20">
        <v>42</v>
      </c>
      <c r="C20">
        <v>25</v>
      </c>
      <c r="D20">
        <v>4672179</v>
      </c>
      <c r="E20">
        <v>0</v>
      </c>
      <c r="F20">
        <v>244</v>
      </c>
      <c r="G20">
        <v>0</v>
      </c>
      <c r="H20">
        <v>1.2269489765167201</v>
      </c>
      <c r="I20" t="s">
        <v>222</v>
      </c>
      <c r="J20">
        <v>163</v>
      </c>
      <c r="M20" s="4">
        <v>163</v>
      </c>
      <c r="N20" s="11">
        <v>163</v>
      </c>
      <c r="O20">
        <f t="shared" si="0"/>
        <v>0</v>
      </c>
    </row>
    <row r="21" spans="1:15" x14ac:dyDescent="0.3">
      <c r="A21">
        <v>20</v>
      </c>
      <c r="B21">
        <v>47</v>
      </c>
      <c r="C21">
        <v>25</v>
      </c>
      <c r="D21">
        <v>5000011</v>
      </c>
      <c r="E21">
        <v>0</v>
      </c>
      <c r="F21">
        <v>99</v>
      </c>
      <c r="G21">
        <v>0</v>
      </c>
      <c r="H21">
        <v>1.33465099334716</v>
      </c>
      <c r="I21" t="s">
        <v>223</v>
      </c>
      <c r="J21">
        <v>198</v>
      </c>
      <c r="M21" s="7">
        <v>198</v>
      </c>
      <c r="N21" s="12">
        <v>190</v>
      </c>
      <c r="O21">
        <f t="shared" si="0"/>
        <v>4.2105263157894735</v>
      </c>
    </row>
    <row r="22" spans="1:15" x14ac:dyDescent="0.3">
      <c r="A22">
        <v>21</v>
      </c>
      <c r="B22">
        <v>52</v>
      </c>
      <c r="C22">
        <v>25</v>
      </c>
      <c r="D22">
        <v>2974677</v>
      </c>
      <c r="E22">
        <v>0</v>
      </c>
      <c r="F22">
        <v>13</v>
      </c>
      <c r="G22">
        <v>0</v>
      </c>
      <c r="H22">
        <v>0.82161283493041903</v>
      </c>
      <c r="I22" t="s">
        <v>224</v>
      </c>
      <c r="J22">
        <v>129</v>
      </c>
      <c r="M22" s="4">
        <v>129</v>
      </c>
      <c r="N22" s="11">
        <v>129</v>
      </c>
      <c r="O22">
        <f t="shared" si="0"/>
        <v>0</v>
      </c>
    </row>
    <row r="23" spans="1:15" x14ac:dyDescent="0.3">
      <c r="A23">
        <v>22</v>
      </c>
      <c r="B23">
        <v>57</v>
      </c>
      <c r="C23">
        <v>25</v>
      </c>
      <c r="D23">
        <v>5446445</v>
      </c>
      <c r="E23">
        <v>0</v>
      </c>
      <c r="F23">
        <v>80</v>
      </c>
      <c r="G23">
        <v>0</v>
      </c>
      <c r="H23">
        <v>1.4872791767120299</v>
      </c>
      <c r="I23" t="s">
        <v>225</v>
      </c>
      <c r="J23">
        <v>130</v>
      </c>
    </row>
    <row r="24" spans="1:15" x14ac:dyDescent="0.3">
      <c r="A24">
        <v>23</v>
      </c>
      <c r="B24">
        <v>63</v>
      </c>
      <c r="C24">
        <v>25</v>
      </c>
      <c r="D24">
        <v>5821235</v>
      </c>
      <c r="E24">
        <v>0</v>
      </c>
      <c r="F24">
        <v>65</v>
      </c>
      <c r="G24">
        <v>0</v>
      </c>
      <c r="H24">
        <v>1.51218938827514</v>
      </c>
      <c r="I24" t="s">
        <v>226</v>
      </c>
      <c r="J24">
        <v>130</v>
      </c>
    </row>
    <row r="25" spans="1:15" x14ac:dyDescent="0.3">
      <c r="A25">
        <v>24</v>
      </c>
      <c r="B25">
        <v>69</v>
      </c>
      <c r="C25">
        <v>25</v>
      </c>
      <c r="D25">
        <v>8704456</v>
      </c>
      <c r="E25">
        <v>0</v>
      </c>
      <c r="F25">
        <v>174</v>
      </c>
      <c r="G25">
        <v>0</v>
      </c>
      <c r="H25">
        <v>2.2942075729370099</v>
      </c>
      <c r="I25" t="s">
        <v>227</v>
      </c>
      <c r="J25">
        <v>197</v>
      </c>
    </row>
    <row r="26" spans="1:15" x14ac:dyDescent="0.3">
      <c r="A26">
        <v>25</v>
      </c>
      <c r="B26">
        <v>75</v>
      </c>
      <c r="C26">
        <v>25</v>
      </c>
      <c r="D26">
        <v>4082094</v>
      </c>
      <c r="E26">
        <v>0</v>
      </c>
      <c r="F26">
        <v>14</v>
      </c>
      <c r="G26">
        <v>0</v>
      </c>
      <c r="H26">
        <v>1.14855504035949</v>
      </c>
      <c r="I26" t="s">
        <v>228</v>
      </c>
      <c r="J26">
        <v>127</v>
      </c>
    </row>
    <row r="27" spans="1:15" x14ac:dyDescent="0.3">
      <c r="A27">
        <v>26</v>
      </c>
      <c r="B27">
        <v>81</v>
      </c>
      <c r="C27">
        <v>25</v>
      </c>
      <c r="D27">
        <v>7440480</v>
      </c>
      <c r="E27">
        <v>0</v>
      </c>
      <c r="F27">
        <v>22</v>
      </c>
      <c r="G27">
        <v>0</v>
      </c>
      <c r="H27">
        <v>2.0273971557617099</v>
      </c>
      <c r="I27" t="s">
        <v>229</v>
      </c>
      <c r="J27">
        <v>210</v>
      </c>
    </row>
    <row r="28" spans="1:15" x14ac:dyDescent="0.3">
      <c r="A28">
        <v>27</v>
      </c>
      <c r="B28">
        <v>87</v>
      </c>
      <c r="C28">
        <v>25</v>
      </c>
      <c r="D28">
        <v>9864827</v>
      </c>
      <c r="E28">
        <v>0</v>
      </c>
      <c r="F28">
        <v>39</v>
      </c>
      <c r="G28">
        <v>0</v>
      </c>
      <c r="H28">
        <v>2.4726264476776101</v>
      </c>
      <c r="I28" t="s">
        <v>230</v>
      </c>
      <c r="J28">
        <v>179</v>
      </c>
    </row>
    <row r="29" spans="1:15" x14ac:dyDescent="0.3">
      <c r="A29">
        <v>28</v>
      </c>
      <c r="B29">
        <v>94</v>
      </c>
      <c r="C29">
        <v>25</v>
      </c>
      <c r="D29">
        <v>6987978</v>
      </c>
      <c r="E29">
        <v>0</v>
      </c>
      <c r="F29">
        <v>49</v>
      </c>
      <c r="G29">
        <v>0</v>
      </c>
      <c r="H29">
        <v>1.8995335102081199</v>
      </c>
      <c r="I29" t="s">
        <v>231</v>
      </c>
      <c r="J29">
        <v>123</v>
      </c>
    </row>
    <row r="30" spans="1:15" x14ac:dyDescent="0.3">
      <c r="A30">
        <v>29</v>
      </c>
      <c r="B30">
        <v>101</v>
      </c>
      <c r="C30">
        <v>25</v>
      </c>
      <c r="D30">
        <v>7543194</v>
      </c>
      <c r="E30">
        <v>0</v>
      </c>
      <c r="F30">
        <v>35</v>
      </c>
      <c r="G30">
        <v>0</v>
      </c>
      <c r="H30">
        <v>1.9493608474731401</v>
      </c>
      <c r="I30" t="s">
        <v>232</v>
      </c>
      <c r="J30">
        <v>107</v>
      </c>
    </row>
    <row r="31" spans="1:15" x14ac:dyDescent="0.3">
      <c r="A31">
        <v>30</v>
      </c>
      <c r="B31">
        <v>108</v>
      </c>
      <c r="C31">
        <v>25</v>
      </c>
      <c r="D31">
        <v>8652665</v>
      </c>
      <c r="E31">
        <v>0</v>
      </c>
      <c r="F31">
        <v>29</v>
      </c>
      <c r="G31">
        <v>0</v>
      </c>
      <c r="H31">
        <v>2.30363821983337</v>
      </c>
      <c r="I31" t="s">
        <v>233</v>
      </c>
      <c r="J31">
        <v>150</v>
      </c>
    </row>
    <row r="32" spans="1:15" x14ac:dyDescent="0.3">
      <c r="A32">
        <v>31</v>
      </c>
      <c r="B32">
        <v>116</v>
      </c>
      <c r="C32">
        <v>25</v>
      </c>
      <c r="D32">
        <v>11157986</v>
      </c>
      <c r="E32">
        <v>0</v>
      </c>
      <c r="F32">
        <v>176</v>
      </c>
      <c r="G32">
        <v>0</v>
      </c>
      <c r="H32">
        <v>2.78405690193176</v>
      </c>
      <c r="I32" t="s">
        <v>234</v>
      </c>
      <c r="J32">
        <v>160</v>
      </c>
    </row>
    <row r="33" spans="1:10" x14ac:dyDescent="0.3">
      <c r="A33">
        <v>32</v>
      </c>
      <c r="B33">
        <v>124</v>
      </c>
      <c r="C33">
        <v>25</v>
      </c>
      <c r="D33">
        <v>8371407</v>
      </c>
      <c r="E33">
        <v>0</v>
      </c>
      <c r="F33">
        <v>30</v>
      </c>
      <c r="G33">
        <v>0</v>
      </c>
      <c r="H33">
        <v>2.2260181903839098</v>
      </c>
      <c r="I33" t="s">
        <v>235</v>
      </c>
      <c r="J33">
        <v>115</v>
      </c>
    </row>
    <row r="34" spans="1:10" x14ac:dyDescent="0.3">
      <c r="A34">
        <v>33</v>
      </c>
      <c r="B34">
        <v>132</v>
      </c>
      <c r="C34">
        <v>25</v>
      </c>
      <c r="D34">
        <v>8137932</v>
      </c>
      <c r="E34">
        <v>0</v>
      </c>
      <c r="F34">
        <v>27</v>
      </c>
      <c r="G34">
        <v>0</v>
      </c>
      <c r="H34">
        <v>2.0964097976684499</v>
      </c>
      <c r="I34" t="s">
        <v>236</v>
      </c>
      <c r="J34">
        <v>157</v>
      </c>
    </row>
    <row r="35" spans="1:10" x14ac:dyDescent="0.3">
      <c r="A35">
        <v>34</v>
      </c>
      <c r="B35">
        <v>140</v>
      </c>
      <c r="C35">
        <v>25</v>
      </c>
      <c r="D35">
        <v>10063100</v>
      </c>
      <c r="E35">
        <v>0</v>
      </c>
      <c r="F35">
        <v>17</v>
      </c>
      <c r="G35">
        <v>0</v>
      </c>
      <c r="H35">
        <v>2.6710782051086399</v>
      </c>
      <c r="I35" t="s">
        <v>237</v>
      </c>
      <c r="J35">
        <v>259</v>
      </c>
    </row>
    <row r="36" spans="1:10" x14ac:dyDescent="0.3">
      <c r="A36">
        <v>35</v>
      </c>
      <c r="B36">
        <v>148</v>
      </c>
      <c r="C36">
        <v>25</v>
      </c>
      <c r="D36">
        <v>13635204</v>
      </c>
      <c r="E36">
        <v>0</v>
      </c>
      <c r="F36">
        <v>45</v>
      </c>
      <c r="G36">
        <v>0</v>
      </c>
      <c r="H36">
        <v>3.4076652526855402</v>
      </c>
      <c r="I36" t="s">
        <v>238</v>
      </c>
      <c r="J36">
        <v>173</v>
      </c>
    </row>
    <row r="37" spans="1:10" x14ac:dyDescent="0.3">
      <c r="A37">
        <v>36</v>
      </c>
      <c r="B37">
        <v>157</v>
      </c>
      <c r="C37">
        <v>25</v>
      </c>
      <c r="D37">
        <v>12939590</v>
      </c>
      <c r="E37">
        <v>0</v>
      </c>
      <c r="F37">
        <v>63</v>
      </c>
      <c r="G37">
        <v>0</v>
      </c>
      <c r="H37">
        <v>3.3624634742736799</v>
      </c>
      <c r="I37" t="s">
        <v>239</v>
      </c>
      <c r="J37">
        <v>144</v>
      </c>
    </row>
    <row r="38" spans="1:10" x14ac:dyDescent="0.3">
      <c r="A38">
        <v>37</v>
      </c>
      <c r="B38">
        <v>166</v>
      </c>
      <c r="C38">
        <v>25</v>
      </c>
      <c r="D38">
        <v>9677110</v>
      </c>
      <c r="E38">
        <v>0</v>
      </c>
      <c r="F38">
        <v>14</v>
      </c>
      <c r="G38">
        <v>0</v>
      </c>
      <c r="H38">
        <v>2.492032289505</v>
      </c>
      <c r="I38" t="s">
        <v>240</v>
      </c>
      <c r="J38">
        <v>244</v>
      </c>
    </row>
    <row r="39" spans="1:10" x14ac:dyDescent="0.3">
      <c r="A39">
        <v>38</v>
      </c>
      <c r="B39">
        <v>175</v>
      </c>
      <c r="C39">
        <v>25</v>
      </c>
      <c r="D39">
        <v>13588201</v>
      </c>
      <c r="E39">
        <v>0</v>
      </c>
      <c r="F39">
        <v>65</v>
      </c>
      <c r="G39">
        <v>0</v>
      </c>
      <c r="H39">
        <v>3.5125823020935001</v>
      </c>
      <c r="I39" t="s">
        <v>241</v>
      </c>
      <c r="J39">
        <v>123</v>
      </c>
    </row>
    <row r="40" spans="1:10" x14ac:dyDescent="0.3">
      <c r="A40">
        <v>39</v>
      </c>
      <c r="B40">
        <v>185</v>
      </c>
      <c r="C40">
        <v>25</v>
      </c>
      <c r="D40">
        <v>14122443</v>
      </c>
      <c r="E40">
        <v>0</v>
      </c>
      <c r="F40">
        <v>44</v>
      </c>
      <c r="G40">
        <v>0</v>
      </c>
      <c r="H40">
        <v>3.5205013751983598</v>
      </c>
      <c r="I40" t="s">
        <v>242</v>
      </c>
      <c r="J40">
        <v>150</v>
      </c>
    </row>
    <row r="41" spans="1:10" x14ac:dyDescent="0.3">
      <c r="A41">
        <v>40</v>
      </c>
      <c r="B41">
        <v>195</v>
      </c>
      <c r="C41">
        <v>25</v>
      </c>
      <c r="D41">
        <v>16553445</v>
      </c>
      <c r="E41">
        <v>0</v>
      </c>
      <c r="F41">
        <v>48</v>
      </c>
      <c r="G41">
        <v>0</v>
      </c>
      <c r="H41">
        <v>4.2443118095397896</v>
      </c>
      <c r="I41" t="s">
        <v>243</v>
      </c>
      <c r="J41">
        <v>131</v>
      </c>
    </row>
    <row r="42" spans="1:10" x14ac:dyDescent="0.3">
      <c r="A42">
        <v>41</v>
      </c>
      <c r="B42">
        <v>205</v>
      </c>
      <c r="C42">
        <v>25</v>
      </c>
      <c r="D42">
        <v>20055507</v>
      </c>
      <c r="E42">
        <v>0</v>
      </c>
      <c r="F42">
        <v>220</v>
      </c>
      <c r="G42">
        <v>0</v>
      </c>
      <c r="H42">
        <v>4.8635954856872496</v>
      </c>
      <c r="I42" t="s">
        <v>244</v>
      </c>
      <c r="J42">
        <v>139</v>
      </c>
    </row>
    <row r="43" spans="1:10" x14ac:dyDescent="0.3">
      <c r="A43">
        <v>42</v>
      </c>
      <c r="B43">
        <v>215</v>
      </c>
      <c r="C43">
        <v>25</v>
      </c>
      <c r="D43">
        <v>15518730</v>
      </c>
      <c r="E43">
        <v>0</v>
      </c>
      <c r="F43">
        <v>44</v>
      </c>
      <c r="G43">
        <v>0</v>
      </c>
      <c r="H43">
        <v>4.0558712482452304</v>
      </c>
      <c r="I43" t="s">
        <v>245</v>
      </c>
      <c r="J43">
        <v>158</v>
      </c>
    </row>
    <row r="44" spans="1:10" x14ac:dyDescent="0.3">
      <c r="A44">
        <v>43</v>
      </c>
      <c r="B44">
        <v>225</v>
      </c>
      <c r="C44">
        <v>25</v>
      </c>
      <c r="D44">
        <v>16797681</v>
      </c>
      <c r="E44">
        <v>0</v>
      </c>
      <c r="F44">
        <v>27</v>
      </c>
      <c r="G44">
        <v>0</v>
      </c>
      <c r="H44">
        <v>4.40203762054443</v>
      </c>
      <c r="I44" t="s">
        <v>246</v>
      </c>
      <c r="J44">
        <v>139</v>
      </c>
    </row>
    <row r="45" spans="1:10" x14ac:dyDescent="0.3">
      <c r="A45">
        <v>44</v>
      </c>
      <c r="B45">
        <v>236</v>
      </c>
      <c r="C45">
        <v>25</v>
      </c>
      <c r="D45">
        <v>13531283</v>
      </c>
      <c r="E45">
        <v>0</v>
      </c>
      <c r="F45">
        <v>18</v>
      </c>
      <c r="G45">
        <v>0</v>
      </c>
      <c r="H45">
        <v>3.5834188461303702</v>
      </c>
      <c r="I45" t="s">
        <v>247</v>
      </c>
      <c r="J45">
        <v>166</v>
      </c>
    </row>
    <row r="46" spans="1:10" x14ac:dyDescent="0.3">
      <c r="A46">
        <v>45</v>
      </c>
      <c r="B46">
        <v>247</v>
      </c>
      <c r="C46">
        <v>25</v>
      </c>
      <c r="D46">
        <v>16487874</v>
      </c>
      <c r="E46">
        <v>0</v>
      </c>
      <c r="F46">
        <v>51</v>
      </c>
      <c r="G46">
        <v>0</v>
      </c>
      <c r="H46">
        <v>4.1386706829071001</v>
      </c>
      <c r="I46" t="s">
        <v>248</v>
      </c>
      <c r="J46">
        <v>141</v>
      </c>
    </row>
    <row r="47" spans="1:10" x14ac:dyDescent="0.3">
      <c r="A47">
        <v>46</v>
      </c>
      <c r="B47">
        <v>258</v>
      </c>
      <c r="C47">
        <v>25</v>
      </c>
      <c r="D47">
        <v>17511879</v>
      </c>
      <c r="E47">
        <v>0</v>
      </c>
      <c r="F47">
        <v>34</v>
      </c>
      <c r="G47">
        <v>0</v>
      </c>
      <c r="H47">
        <v>4.5704104900360099</v>
      </c>
      <c r="I47" t="s">
        <v>249</v>
      </c>
      <c r="J47">
        <v>157</v>
      </c>
    </row>
    <row r="48" spans="1:10" x14ac:dyDescent="0.3">
      <c r="A48">
        <v>47</v>
      </c>
      <c r="B48">
        <v>270</v>
      </c>
      <c r="C48">
        <v>25</v>
      </c>
      <c r="D48">
        <v>17698376</v>
      </c>
      <c r="E48">
        <v>0</v>
      </c>
      <c r="F48">
        <v>39</v>
      </c>
      <c r="G48">
        <v>0</v>
      </c>
      <c r="H48">
        <v>4.4519708156585596</v>
      </c>
      <c r="I48" t="s">
        <v>250</v>
      </c>
      <c r="J48">
        <v>147</v>
      </c>
    </row>
    <row r="49" spans="1:10" x14ac:dyDescent="0.3">
      <c r="A49">
        <v>48</v>
      </c>
      <c r="B49">
        <v>282</v>
      </c>
      <c r="C49">
        <v>25</v>
      </c>
      <c r="D49">
        <v>18713329</v>
      </c>
      <c r="E49">
        <v>0</v>
      </c>
      <c r="F49">
        <v>26</v>
      </c>
      <c r="G49">
        <v>0</v>
      </c>
      <c r="H49">
        <v>4.8362448215484601</v>
      </c>
      <c r="I49" t="s">
        <v>251</v>
      </c>
      <c r="J49">
        <v>191</v>
      </c>
    </row>
    <row r="50" spans="1:10" x14ac:dyDescent="0.3">
      <c r="A50">
        <v>49</v>
      </c>
      <c r="B50">
        <v>294</v>
      </c>
      <c r="C50">
        <v>25</v>
      </c>
      <c r="D50">
        <v>17998390</v>
      </c>
      <c r="E50">
        <v>0</v>
      </c>
      <c r="F50">
        <v>23</v>
      </c>
      <c r="G50">
        <v>0</v>
      </c>
      <c r="H50">
        <v>4.5405354499816797</v>
      </c>
      <c r="I50" t="s">
        <v>252</v>
      </c>
      <c r="J50">
        <v>183</v>
      </c>
    </row>
    <row r="51" spans="1:10" x14ac:dyDescent="0.3">
      <c r="A51">
        <v>50</v>
      </c>
      <c r="B51">
        <v>306</v>
      </c>
      <c r="C51">
        <v>25</v>
      </c>
      <c r="D51">
        <v>20474987</v>
      </c>
      <c r="E51">
        <v>0</v>
      </c>
      <c r="F51">
        <v>23</v>
      </c>
      <c r="G51">
        <v>0</v>
      </c>
      <c r="H51">
        <v>5.3356025218963596</v>
      </c>
      <c r="I51" t="s">
        <v>253</v>
      </c>
      <c r="J51">
        <v>202</v>
      </c>
    </row>
    <row r="52" spans="1:10" x14ac:dyDescent="0.3">
      <c r="A52">
        <v>51</v>
      </c>
      <c r="B52">
        <v>318</v>
      </c>
      <c r="C52">
        <v>25</v>
      </c>
      <c r="D52">
        <v>20577083</v>
      </c>
      <c r="E52">
        <v>0</v>
      </c>
      <c r="F52">
        <v>23</v>
      </c>
      <c r="G52">
        <v>0</v>
      </c>
      <c r="H52">
        <v>5.1826088428497297</v>
      </c>
      <c r="I52" t="s">
        <v>254</v>
      </c>
      <c r="J52">
        <v>277</v>
      </c>
    </row>
    <row r="53" spans="1:10" x14ac:dyDescent="0.3">
      <c r="A53">
        <v>52</v>
      </c>
      <c r="B53">
        <v>331</v>
      </c>
      <c r="C53">
        <v>25</v>
      </c>
      <c r="D53">
        <v>25416212</v>
      </c>
      <c r="E53">
        <v>0</v>
      </c>
      <c r="F53">
        <v>85</v>
      </c>
      <c r="G53">
        <v>0</v>
      </c>
      <c r="H53">
        <v>6.5162210464477504</v>
      </c>
      <c r="I53" t="s">
        <v>255</v>
      </c>
      <c r="J53">
        <v>164</v>
      </c>
    </row>
    <row r="54" spans="1:10" x14ac:dyDescent="0.3">
      <c r="A54">
        <v>53</v>
      </c>
      <c r="B54">
        <v>344</v>
      </c>
      <c r="C54">
        <v>25</v>
      </c>
      <c r="D54">
        <v>18942810</v>
      </c>
      <c r="E54">
        <v>0</v>
      </c>
      <c r="F54">
        <v>29</v>
      </c>
      <c r="G54">
        <v>0</v>
      </c>
      <c r="H54">
        <v>4.8352079391479403</v>
      </c>
      <c r="I54" t="s">
        <v>256</v>
      </c>
      <c r="J54">
        <v>181</v>
      </c>
    </row>
    <row r="55" spans="1:10" x14ac:dyDescent="0.3">
      <c r="A55">
        <v>54</v>
      </c>
      <c r="B55">
        <v>357</v>
      </c>
      <c r="C55">
        <v>25</v>
      </c>
      <c r="D55">
        <v>26582473</v>
      </c>
      <c r="E55">
        <v>0</v>
      </c>
      <c r="F55">
        <v>60</v>
      </c>
      <c r="G55">
        <v>0</v>
      </c>
      <c r="H55">
        <v>6.7422165870666504</v>
      </c>
      <c r="I55" t="s">
        <v>257</v>
      </c>
      <c r="J55">
        <v>125</v>
      </c>
    </row>
    <row r="56" spans="1:10" x14ac:dyDescent="0.3">
      <c r="A56">
        <v>55</v>
      </c>
      <c r="B56">
        <v>371</v>
      </c>
      <c r="C56">
        <v>25</v>
      </c>
      <c r="D56">
        <v>28123258</v>
      </c>
      <c r="E56">
        <v>0</v>
      </c>
      <c r="F56">
        <v>86</v>
      </c>
      <c r="G56">
        <v>0</v>
      </c>
      <c r="H56">
        <v>6.9761433601379297</v>
      </c>
      <c r="I56" t="s">
        <v>258</v>
      </c>
      <c r="J56">
        <v>181</v>
      </c>
    </row>
    <row r="57" spans="1:10" x14ac:dyDescent="0.3">
      <c r="A57">
        <v>56</v>
      </c>
      <c r="B57">
        <v>385</v>
      </c>
      <c r="C57">
        <v>25</v>
      </c>
      <c r="D57">
        <v>27363055</v>
      </c>
      <c r="E57">
        <v>0</v>
      </c>
      <c r="F57">
        <v>92</v>
      </c>
      <c r="G57">
        <v>0</v>
      </c>
      <c r="H57">
        <v>7.1365575790405202</v>
      </c>
      <c r="I57" t="s">
        <v>259</v>
      </c>
      <c r="J57">
        <v>151</v>
      </c>
    </row>
    <row r="58" spans="1:10" x14ac:dyDescent="0.3">
      <c r="A58">
        <v>57</v>
      </c>
      <c r="B58">
        <v>399</v>
      </c>
      <c r="C58">
        <v>25</v>
      </c>
      <c r="D58">
        <v>28184585</v>
      </c>
      <c r="E58">
        <v>0</v>
      </c>
      <c r="F58">
        <v>49</v>
      </c>
      <c r="G58">
        <v>0</v>
      </c>
      <c r="H58">
        <v>7.2867412567138601</v>
      </c>
      <c r="I58" t="s">
        <v>260</v>
      </c>
      <c r="J58">
        <v>175</v>
      </c>
    </row>
    <row r="59" spans="1:10" x14ac:dyDescent="0.3">
      <c r="A59">
        <v>58</v>
      </c>
      <c r="B59">
        <v>413</v>
      </c>
      <c r="C59">
        <v>25</v>
      </c>
      <c r="D59">
        <v>30588929</v>
      </c>
      <c r="E59">
        <v>0</v>
      </c>
      <c r="F59">
        <v>43</v>
      </c>
      <c r="G59">
        <v>0</v>
      </c>
      <c r="H59">
        <v>7.8290443420410103</v>
      </c>
      <c r="I59" t="s">
        <v>261</v>
      </c>
      <c r="J59">
        <v>211</v>
      </c>
    </row>
    <row r="60" spans="1:10" x14ac:dyDescent="0.3">
      <c r="A60">
        <v>59</v>
      </c>
      <c r="B60">
        <v>427</v>
      </c>
      <c r="C60">
        <v>25</v>
      </c>
      <c r="D60">
        <v>29320124</v>
      </c>
      <c r="E60">
        <v>0</v>
      </c>
      <c r="F60">
        <v>37</v>
      </c>
      <c r="G60">
        <v>0</v>
      </c>
      <c r="H60">
        <v>7.2428255081176696</v>
      </c>
      <c r="I60" t="s">
        <v>262</v>
      </c>
      <c r="J60">
        <v>260</v>
      </c>
    </row>
    <row r="61" spans="1:10" x14ac:dyDescent="0.3">
      <c r="A61">
        <v>60</v>
      </c>
      <c r="B61">
        <v>442</v>
      </c>
      <c r="C61">
        <v>25</v>
      </c>
      <c r="D61">
        <v>29284813</v>
      </c>
      <c r="E61">
        <v>0</v>
      </c>
      <c r="F61">
        <v>77</v>
      </c>
      <c r="G61">
        <v>0</v>
      </c>
      <c r="H61">
        <v>7.5949444770812899</v>
      </c>
      <c r="I61" t="s">
        <v>263</v>
      </c>
      <c r="J61">
        <v>174</v>
      </c>
    </row>
    <row r="62" spans="1:10" x14ac:dyDescent="0.3">
      <c r="A62">
        <v>61</v>
      </c>
      <c r="B62">
        <v>457</v>
      </c>
      <c r="C62">
        <v>25</v>
      </c>
      <c r="D62">
        <v>30828564</v>
      </c>
      <c r="E62">
        <v>0</v>
      </c>
      <c r="F62">
        <v>35</v>
      </c>
      <c r="G62">
        <v>0</v>
      </c>
      <c r="H62">
        <v>7.6812407970428396</v>
      </c>
      <c r="I62" t="s">
        <v>264</v>
      </c>
      <c r="J62">
        <v>205</v>
      </c>
    </row>
    <row r="63" spans="1:10" x14ac:dyDescent="0.3">
      <c r="A63">
        <v>62</v>
      </c>
      <c r="B63">
        <v>472</v>
      </c>
      <c r="C63">
        <v>25</v>
      </c>
      <c r="D63">
        <v>32043144</v>
      </c>
      <c r="E63">
        <v>0</v>
      </c>
      <c r="F63">
        <v>42</v>
      </c>
      <c r="G63">
        <v>0</v>
      </c>
      <c r="H63">
        <v>8.2145323753356898</v>
      </c>
      <c r="I63" t="s">
        <v>265</v>
      </c>
      <c r="J63">
        <v>238</v>
      </c>
    </row>
    <row r="64" spans="1:10" x14ac:dyDescent="0.3">
      <c r="A64">
        <v>63</v>
      </c>
      <c r="B64">
        <v>488</v>
      </c>
      <c r="C64">
        <v>25</v>
      </c>
      <c r="D64">
        <v>30751415</v>
      </c>
      <c r="E64">
        <v>0</v>
      </c>
      <c r="F64">
        <v>36</v>
      </c>
      <c r="G64">
        <v>0</v>
      </c>
      <c r="H64">
        <v>7.6484270095825098</v>
      </c>
      <c r="I64" t="s">
        <v>266</v>
      </c>
      <c r="J64">
        <v>305</v>
      </c>
    </row>
    <row r="65" spans="1:10" x14ac:dyDescent="0.3">
      <c r="A65">
        <v>64</v>
      </c>
      <c r="B65">
        <v>504</v>
      </c>
      <c r="C65">
        <v>25</v>
      </c>
      <c r="D65">
        <v>32606849</v>
      </c>
      <c r="E65">
        <v>0</v>
      </c>
      <c r="F65">
        <v>46</v>
      </c>
      <c r="G65">
        <v>0</v>
      </c>
      <c r="H65">
        <v>8.54819655418396</v>
      </c>
      <c r="I65" t="s">
        <v>267</v>
      </c>
      <c r="J65">
        <v>196</v>
      </c>
    </row>
    <row r="66" spans="1:10" x14ac:dyDescent="0.3">
      <c r="A66">
        <v>65</v>
      </c>
      <c r="B66">
        <v>520</v>
      </c>
      <c r="C66">
        <v>25</v>
      </c>
      <c r="D66">
        <v>32679568</v>
      </c>
      <c r="E66">
        <v>0</v>
      </c>
      <c r="F66">
        <v>32</v>
      </c>
      <c r="G66">
        <v>0</v>
      </c>
      <c r="H66">
        <v>8.3482909202575595</v>
      </c>
      <c r="I66" t="s">
        <v>268</v>
      </c>
      <c r="J66">
        <v>164</v>
      </c>
    </row>
    <row r="67" spans="1:10" x14ac:dyDescent="0.3">
      <c r="A67">
        <v>66</v>
      </c>
      <c r="B67">
        <v>536</v>
      </c>
      <c r="C67">
        <v>25</v>
      </c>
      <c r="D67">
        <v>42527194</v>
      </c>
      <c r="E67">
        <v>0</v>
      </c>
      <c r="F67">
        <v>171</v>
      </c>
      <c r="G67">
        <v>0</v>
      </c>
      <c r="H67">
        <v>10.8177032470703</v>
      </c>
      <c r="I67" t="s">
        <v>269</v>
      </c>
      <c r="J67">
        <v>193</v>
      </c>
    </row>
    <row r="68" spans="1:10" x14ac:dyDescent="0.3">
      <c r="A68">
        <v>67</v>
      </c>
      <c r="B68">
        <v>552</v>
      </c>
      <c r="C68">
        <v>25</v>
      </c>
      <c r="D68">
        <v>25517122</v>
      </c>
      <c r="E68">
        <v>0</v>
      </c>
      <c r="F68">
        <v>28</v>
      </c>
      <c r="G68">
        <v>0</v>
      </c>
      <c r="H68">
        <v>6.6805005073547301</v>
      </c>
      <c r="I68" t="s">
        <v>270</v>
      </c>
      <c r="J68">
        <v>360</v>
      </c>
    </row>
    <row r="69" spans="1:10" x14ac:dyDescent="0.3">
      <c r="A69">
        <v>68</v>
      </c>
      <c r="B69">
        <v>569</v>
      </c>
      <c r="C69">
        <v>25</v>
      </c>
      <c r="D69">
        <v>33533672</v>
      </c>
      <c r="E69">
        <v>0</v>
      </c>
      <c r="F69">
        <v>40</v>
      </c>
      <c r="G69">
        <v>0</v>
      </c>
      <c r="H69">
        <v>8.7853579521179199</v>
      </c>
      <c r="I69" t="s">
        <v>271</v>
      </c>
      <c r="J69">
        <v>181</v>
      </c>
    </row>
    <row r="70" spans="1:10" x14ac:dyDescent="0.3">
      <c r="A70">
        <v>69</v>
      </c>
      <c r="B70">
        <v>586</v>
      </c>
      <c r="C70">
        <v>25</v>
      </c>
      <c r="D70">
        <v>43989497</v>
      </c>
      <c r="E70">
        <v>0</v>
      </c>
      <c r="F70">
        <v>112</v>
      </c>
      <c r="G70">
        <v>0</v>
      </c>
      <c r="H70">
        <v>10.9625957012176</v>
      </c>
      <c r="I70" t="s">
        <v>272</v>
      </c>
      <c r="J70">
        <v>265</v>
      </c>
    </row>
    <row r="71" spans="1:10" x14ac:dyDescent="0.3">
      <c r="A71">
        <v>70</v>
      </c>
      <c r="B71">
        <v>603</v>
      </c>
      <c r="C71">
        <v>25</v>
      </c>
      <c r="D71">
        <v>44798973</v>
      </c>
      <c r="E71">
        <v>0</v>
      </c>
      <c r="F71">
        <v>126</v>
      </c>
      <c r="G71">
        <v>0</v>
      </c>
      <c r="H71">
        <v>11.4860298633575</v>
      </c>
      <c r="I71" t="s">
        <v>273</v>
      </c>
      <c r="J71">
        <v>163</v>
      </c>
    </row>
    <row r="72" spans="1:10" x14ac:dyDescent="0.3">
      <c r="A72">
        <v>71</v>
      </c>
      <c r="B72">
        <v>621</v>
      </c>
      <c r="C72">
        <v>25</v>
      </c>
      <c r="D72">
        <v>38341915</v>
      </c>
      <c r="E72">
        <v>0</v>
      </c>
      <c r="F72">
        <v>34</v>
      </c>
      <c r="G72">
        <v>0</v>
      </c>
      <c r="H72">
        <v>9.8422131538391096</v>
      </c>
      <c r="I72" t="s">
        <v>274</v>
      </c>
      <c r="J72">
        <v>247</v>
      </c>
    </row>
    <row r="73" spans="1:10" x14ac:dyDescent="0.3">
      <c r="A73">
        <v>72</v>
      </c>
      <c r="B73">
        <v>639</v>
      </c>
      <c r="C73">
        <v>25</v>
      </c>
      <c r="D73">
        <v>46159168</v>
      </c>
      <c r="E73">
        <v>0</v>
      </c>
      <c r="F73">
        <v>100</v>
      </c>
      <c r="G73">
        <v>0</v>
      </c>
      <c r="H73">
        <v>11.9010696411132</v>
      </c>
      <c r="I73" t="s">
        <v>275</v>
      </c>
      <c r="J73">
        <v>217</v>
      </c>
    </row>
    <row r="74" spans="1:10" x14ac:dyDescent="0.3">
      <c r="A74">
        <v>73</v>
      </c>
      <c r="B74">
        <v>657</v>
      </c>
      <c r="C74">
        <v>25</v>
      </c>
      <c r="D74">
        <v>35843182</v>
      </c>
      <c r="E74">
        <v>0</v>
      </c>
      <c r="F74">
        <v>34</v>
      </c>
      <c r="G74">
        <v>0</v>
      </c>
      <c r="H74">
        <v>9.2435986995697004</v>
      </c>
      <c r="I74" t="s">
        <v>276</v>
      </c>
      <c r="J74">
        <v>220</v>
      </c>
    </row>
    <row r="75" spans="1:10" x14ac:dyDescent="0.3">
      <c r="A75">
        <v>74</v>
      </c>
      <c r="B75">
        <v>675</v>
      </c>
      <c r="C75">
        <v>25</v>
      </c>
      <c r="D75">
        <v>39382005</v>
      </c>
      <c r="E75">
        <v>0</v>
      </c>
      <c r="F75">
        <v>32</v>
      </c>
      <c r="G75">
        <v>0</v>
      </c>
      <c r="H75">
        <v>10.4407312870025</v>
      </c>
      <c r="I75" t="s">
        <v>277</v>
      </c>
      <c r="J75">
        <v>266</v>
      </c>
    </row>
    <row r="76" spans="1:10" x14ac:dyDescent="0.3">
      <c r="A76">
        <v>75</v>
      </c>
      <c r="B76">
        <v>693</v>
      </c>
      <c r="C76">
        <v>25</v>
      </c>
      <c r="D76">
        <v>47982401</v>
      </c>
      <c r="E76">
        <v>0</v>
      </c>
      <c r="F76">
        <v>76</v>
      </c>
      <c r="G76">
        <v>0</v>
      </c>
      <c r="H76">
        <v>12.05331158638</v>
      </c>
      <c r="I76" t="s">
        <v>278</v>
      </c>
      <c r="J76">
        <v>127</v>
      </c>
    </row>
    <row r="77" spans="1:10" x14ac:dyDescent="0.3">
      <c r="A77">
        <v>76</v>
      </c>
      <c r="B77">
        <v>712</v>
      </c>
      <c r="C77">
        <v>25</v>
      </c>
      <c r="D77">
        <v>50105768</v>
      </c>
      <c r="E77">
        <v>0</v>
      </c>
      <c r="F77">
        <v>77</v>
      </c>
      <c r="G77">
        <v>0</v>
      </c>
      <c r="H77">
        <v>12.993484020233099</v>
      </c>
      <c r="I77" t="s">
        <v>279</v>
      </c>
      <c r="J77">
        <v>187</v>
      </c>
    </row>
    <row r="78" spans="1:10" x14ac:dyDescent="0.3">
      <c r="A78">
        <v>77</v>
      </c>
      <c r="B78">
        <v>731</v>
      </c>
      <c r="C78">
        <v>25</v>
      </c>
      <c r="D78">
        <v>50142724</v>
      </c>
      <c r="E78">
        <v>0</v>
      </c>
      <c r="F78">
        <v>75</v>
      </c>
      <c r="G78">
        <v>0</v>
      </c>
      <c r="H78">
        <v>12.667260646820001</v>
      </c>
      <c r="I78" t="s">
        <v>280</v>
      </c>
      <c r="J78">
        <v>213</v>
      </c>
    </row>
    <row r="79" spans="1:10" x14ac:dyDescent="0.3">
      <c r="A79">
        <v>78</v>
      </c>
      <c r="B79">
        <v>750</v>
      </c>
      <c r="C79">
        <v>25</v>
      </c>
      <c r="D79">
        <v>50590168</v>
      </c>
      <c r="E79">
        <v>0</v>
      </c>
      <c r="F79">
        <v>80</v>
      </c>
      <c r="G79">
        <v>0</v>
      </c>
      <c r="H79">
        <v>13.1965081691741</v>
      </c>
      <c r="I79" t="s">
        <v>281</v>
      </c>
      <c r="J79">
        <v>274</v>
      </c>
    </row>
    <row r="80" spans="1:10" x14ac:dyDescent="0.3">
      <c r="A80">
        <v>79</v>
      </c>
      <c r="B80">
        <v>770</v>
      </c>
      <c r="C80">
        <v>25</v>
      </c>
      <c r="D80">
        <v>51256511</v>
      </c>
      <c r="E80">
        <v>0</v>
      </c>
      <c r="F80">
        <v>74</v>
      </c>
      <c r="G80">
        <v>0</v>
      </c>
      <c r="H80">
        <v>13.0275788307189</v>
      </c>
      <c r="I80" t="s">
        <v>282</v>
      </c>
      <c r="J80">
        <v>241</v>
      </c>
    </row>
    <row r="81" spans="1:10" x14ac:dyDescent="0.3">
      <c r="A81">
        <v>80</v>
      </c>
      <c r="B81">
        <v>790</v>
      </c>
      <c r="C81">
        <v>25</v>
      </c>
      <c r="D81">
        <v>51803268</v>
      </c>
      <c r="E81">
        <v>0</v>
      </c>
      <c r="F81">
        <v>74</v>
      </c>
      <c r="G81">
        <v>0</v>
      </c>
      <c r="H81">
        <v>13.7632412910461</v>
      </c>
      <c r="I81" t="s">
        <v>283</v>
      </c>
      <c r="J81">
        <v>234</v>
      </c>
    </row>
    <row r="82" spans="1:10" x14ac:dyDescent="0.3">
      <c r="A82">
        <v>81</v>
      </c>
      <c r="B82">
        <v>810</v>
      </c>
      <c r="C82">
        <v>25</v>
      </c>
      <c r="D82">
        <v>52358204</v>
      </c>
      <c r="E82">
        <v>0</v>
      </c>
      <c r="F82">
        <v>62</v>
      </c>
      <c r="G82">
        <v>0</v>
      </c>
      <c r="H82">
        <v>13.3529708385467</v>
      </c>
      <c r="I82" t="s">
        <v>284</v>
      </c>
      <c r="J82">
        <v>267</v>
      </c>
    </row>
    <row r="83" spans="1:10" x14ac:dyDescent="0.3">
      <c r="A83">
        <v>82</v>
      </c>
      <c r="B83">
        <v>830</v>
      </c>
      <c r="C83">
        <v>25</v>
      </c>
      <c r="D83">
        <v>43397913</v>
      </c>
      <c r="E83">
        <v>0</v>
      </c>
      <c r="F83">
        <v>36</v>
      </c>
      <c r="G83">
        <v>0</v>
      </c>
      <c r="H83">
        <v>11.6982066631317</v>
      </c>
      <c r="I83" t="s">
        <v>285</v>
      </c>
      <c r="J83">
        <v>283</v>
      </c>
    </row>
    <row r="84" spans="1:10" x14ac:dyDescent="0.3">
      <c r="A84">
        <v>83</v>
      </c>
      <c r="B84">
        <v>850</v>
      </c>
      <c r="C84">
        <v>25</v>
      </c>
      <c r="D84">
        <v>56706937</v>
      </c>
      <c r="E84">
        <v>0</v>
      </c>
      <c r="F84">
        <v>58</v>
      </c>
      <c r="G84">
        <v>0</v>
      </c>
      <c r="H84">
        <v>14.477031707763601</v>
      </c>
      <c r="I84" t="s">
        <v>286</v>
      </c>
      <c r="J84">
        <v>214</v>
      </c>
    </row>
    <row r="85" spans="1:10" x14ac:dyDescent="0.3">
      <c r="A85">
        <v>84</v>
      </c>
      <c r="B85">
        <v>871</v>
      </c>
      <c r="C85">
        <v>25</v>
      </c>
      <c r="D85">
        <v>56382985</v>
      </c>
      <c r="E85">
        <v>0</v>
      </c>
      <c r="F85">
        <v>55</v>
      </c>
      <c r="G85">
        <v>0</v>
      </c>
      <c r="H85">
        <v>14.9257681369781</v>
      </c>
      <c r="I85" t="s">
        <v>287</v>
      </c>
      <c r="J85">
        <v>194</v>
      </c>
    </row>
    <row r="86" spans="1:10" x14ac:dyDescent="0.3">
      <c r="A86">
        <v>85</v>
      </c>
      <c r="B86">
        <v>892</v>
      </c>
      <c r="C86">
        <v>25</v>
      </c>
      <c r="D86">
        <v>69095889</v>
      </c>
      <c r="E86">
        <v>0</v>
      </c>
      <c r="F86">
        <v>179</v>
      </c>
      <c r="G86">
        <v>0</v>
      </c>
      <c r="H86">
        <v>17.279799938201901</v>
      </c>
      <c r="I86" t="s">
        <v>288</v>
      </c>
      <c r="J86">
        <v>299</v>
      </c>
    </row>
    <row r="87" spans="1:10" x14ac:dyDescent="0.3">
      <c r="A87">
        <v>86</v>
      </c>
      <c r="B87">
        <v>913</v>
      </c>
      <c r="C87">
        <v>25</v>
      </c>
      <c r="D87">
        <v>60008991</v>
      </c>
      <c r="E87">
        <v>0</v>
      </c>
      <c r="F87">
        <v>47</v>
      </c>
      <c r="G87">
        <v>0</v>
      </c>
      <c r="H87">
        <v>16.007125616073601</v>
      </c>
      <c r="I87" t="s">
        <v>289</v>
      </c>
      <c r="J87">
        <v>295</v>
      </c>
    </row>
    <row r="88" spans="1:10" x14ac:dyDescent="0.3">
      <c r="A88">
        <v>87</v>
      </c>
      <c r="B88">
        <v>935</v>
      </c>
      <c r="C88">
        <v>25</v>
      </c>
      <c r="D88">
        <v>55578539</v>
      </c>
      <c r="E88">
        <v>0</v>
      </c>
      <c r="F88">
        <v>44</v>
      </c>
      <c r="G88">
        <v>0</v>
      </c>
      <c r="H88">
        <v>14.3836965560913</v>
      </c>
      <c r="I88" t="s">
        <v>290</v>
      </c>
      <c r="J88">
        <v>318</v>
      </c>
    </row>
    <row r="89" spans="1:10" x14ac:dyDescent="0.3">
      <c r="A89">
        <v>88</v>
      </c>
      <c r="B89">
        <v>957</v>
      </c>
      <c r="C89">
        <v>25</v>
      </c>
      <c r="D89">
        <v>58896061</v>
      </c>
      <c r="E89">
        <v>0</v>
      </c>
      <c r="F89">
        <v>52</v>
      </c>
      <c r="G89">
        <v>0</v>
      </c>
      <c r="H89">
        <v>15.6336443424224</v>
      </c>
      <c r="I89" t="s">
        <v>291</v>
      </c>
      <c r="J89">
        <v>198</v>
      </c>
    </row>
    <row r="90" spans="1:10" x14ac:dyDescent="0.3">
      <c r="A90">
        <v>89</v>
      </c>
      <c r="B90">
        <v>979</v>
      </c>
      <c r="C90">
        <v>25</v>
      </c>
      <c r="D90">
        <v>58917910</v>
      </c>
      <c r="E90">
        <v>0</v>
      </c>
      <c r="F90">
        <v>45</v>
      </c>
      <c r="G90">
        <v>0</v>
      </c>
      <c r="H90">
        <v>15.262648820877001</v>
      </c>
      <c r="I90" t="s">
        <v>292</v>
      </c>
      <c r="J90">
        <v>334</v>
      </c>
    </row>
    <row r="91" spans="1:10" x14ac:dyDescent="0.3">
      <c r="A91">
        <v>90</v>
      </c>
      <c r="B91">
        <v>1001</v>
      </c>
      <c r="C91">
        <v>25</v>
      </c>
      <c r="D91">
        <v>59966893</v>
      </c>
      <c r="E91">
        <v>0</v>
      </c>
      <c r="F91">
        <v>51</v>
      </c>
      <c r="G91">
        <v>0</v>
      </c>
      <c r="H91">
        <v>16.1728355884552</v>
      </c>
      <c r="I91" t="s">
        <v>293</v>
      </c>
      <c r="J91">
        <v>271</v>
      </c>
    </row>
    <row r="92" spans="1:10" x14ac:dyDescent="0.3">
      <c r="A92">
        <v>91</v>
      </c>
      <c r="B92">
        <v>1023</v>
      </c>
      <c r="C92">
        <v>25</v>
      </c>
      <c r="D92">
        <v>62981394</v>
      </c>
      <c r="E92">
        <v>0</v>
      </c>
      <c r="F92">
        <v>46</v>
      </c>
      <c r="G92">
        <v>0</v>
      </c>
      <c r="H92">
        <v>16.3852362632751</v>
      </c>
      <c r="I92" t="s">
        <v>294</v>
      </c>
      <c r="J92">
        <v>346</v>
      </c>
    </row>
    <row r="93" spans="1:10" x14ac:dyDescent="0.3">
      <c r="A93">
        <v>92</v>
      </c>
      <c r="B93">
        <v>1046</v>
      </c>
      <c r="C93">
        <v>25</v>
      </c>
      <c r="D93">
        <v>64796953</v>
      </c>
      <c r="E93">
        <v>0</v>
      </c>
      <c r="F93">
        <v>52</v>
      </c>
      <c r="G93">
        <v>0</v>
      </c>
      <c r="H93">
        <v>17.572473049163801</v>
      </c>
      <c r="I93" t="s">
        <v>295</v>
      </c>
      <c r="J93">
        <v>306</v>
      </c>
    </row>
    <row r="94" spans="1:10" x14ac:dyDescent="0.3">
      <c r="A94">
        <v>93</v>
      </c>
      <c r="B94">
        <v>1069</v>
      </c>
      <c r="C94">
        <v>25</v>
      </c>
      <c r="D94">
        <v>75229739</v>
      </c>
      <c r="E94">
        <v>0</v>
      </c>
      <c r="F94">
        <v>147</v>
      </c>
      <c r="G94">
        <v>0</v>
      </c>
      <c r="H94">
        <v>19.071013927459699</v>
      </c>
      <c r="I94" t="s">
        <v>296</v>
      </c>
      <c r="J94">
        <v>255</v>
      </c>
    </row>
    <row r="95" spans="1:10" x14ac:dyDescent="0.3">
      <c r="A95">
        <v>94</v>
      </c>
      <c r="B95">
        <v>1092</v>
      </c>
      <c r="C95">
        <v>25</v>
      </c>
      <c r="D95">
        <v>76679334</v>
      </c>
      <c r="E95">
        <v>0</v>
      </c>
      <c r="F95">
        <v>141</v>
      </c>
      <c r="G95">
        <v>0</v>
      </c>
      <c r="H95">
        <v>20.239196062087998</v>
      </c>
      <c r="I95" t="s">
        <v>297</v>
      </c>
      <c r="J95">
        <v>212</v>
      </c>
    </row>
    <row r="96" spans="1:10" x14ac:dyDescent="0.3">
      <c r="A96">
        <v>95</v>
      </c>
      <c r="B96">
        <v>1116</v>
      </c>
      <c r="C96">
        <v>25</v>
      </c>
      <c r="D96">
        <v>67298864</v>
      </c>
      <c r="E96">
        <v>0</v>
      </c>
      <c r="F96">
        <v>46</v>
      </c>
      <c r="G96">
        <v>0</v>
      </c>
      <c r="H96">
        <v>18.027039527892999</v>
      </c>
      <c r="I96" t="s">
        <v>298</v>
      </c>
      <c r="J96">
        <v>333</v>
      </c>
    </row>
    <row r="97" spans="1:10" x14ac:dyDescent="0.3">
      <c r="A97">
        <v>96</v>
      </c>
      <c r="B97">
        <v>1140</v>
      </c>
      <c r="C97">
        <v>25</v>
      </c>
      <c r="D97">
        <v>78296416</v>
      </c>
      <c r="E97">
        <v>0</v>
      </c>
      <c r="F97">
        <v>128</v>
      </c>
      <c r="G97">
        <v>0</v>
      </c>
      <c r="H97">
        <v>20.850462913513098</v>
      </c>
      <c r="I97" t="s">
        <v>299</v>
      </c>
      <c r="J97">
        <v>234</v>
      </c>
    </row>
    <row r="98" spans="1:10" x14ac:dyDescent="0.3">
      <c r="A98">
        <v>97</v>
      </c>
      <c r="B98">
        <v>1164</v>
      </c>
      <c r="C98">
        <v>25</v>
      </c>
      <c r="D98">
        <v>78560537</v>
      </c>
      <c r="E98">
        <v>0</v>
      </c>
      <c r="F98">
        <v>101</v>
      </c>
      <c r="G98">
        <v>0</v>
      </c>
      <c r="H98">
        <v>20.238344669341998</v>
      </c>
      <c r="I98" t="s">
        <v>300</v>
      </c>
      <c r="J98">
        <v>289</v>
      </c>
    </row>
    <row r="99" spans="1:10" x14ac:dyDescent="0.3">
      <c r="A99">
        <v>98</v>
      </c>
      <c r="B99">
        <v>1188</v>
      </c>
      <c r="C99">
        <v>25</v>
      </c>
      <c r="D99">
        <v>79266975</v>
      </c>
      <c r="E99">
        <v>0</v>
      </c>
      <c r="F99">
        <v>116</v>
      </c>
      <c r="G99">
        <v>0</v>
      </c>
      <c r="H99">
        <v>20.955982685089101</v>
      </c>
      <c r="I99" t="s">
        <v>301</v>
      </c>
      <c r="J99">
        <v>265</v>
      </c>
    </row>
    <row r="100" spans="1:10" x14ac:dyDescent="0.3">
      <c r="A100">
        <v>99</v>
      </c>
      <c r="B100">
        <v>1212</v>
      </c>
      <c r="C100">
        <v>25</v>
      </c>
      <c r="D100">
        <v>67350743</v>
      </c>
      <c r="E100">
        <v>0</v>
      </c>
      <c r="F100">
        <v>47</v>
      </c>
      <c r="G100">
        <v>0</v>
      </c>
      <c r="H100">
        <v>17.8275532722473</v>
      </c>
      <c r="I100" t="s">
        <v>302</v>
      </c>
      <c r="J100">
        <v>351</v>
      </c>
    </row>
    <row r="101" spans="1:10" x14ac:dyDescent="0.3">
      <c r="A101">
        <v>100</v>
      </c>
      <c r="B101">
        <v>1237</v>
      </c>
      <c r="C101">
        <v>25</v>
      </c>
      <c r="D101">
        <v>71610453</v>
      </c>
      <c r="E101">
        <v>0</v>
      </c>
      <c r="F101">
        <v>49</v>
      </c>
      <c r="G101">
        <v>0</v>
      </c>
      <c r="H101">
        <v>19.8270888328552</v>
      </c>
      <c r="I101" t="s">
        <v>303</v>
      </c>
      <c r="J101">
        <v>291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1851-378D-499A-99A0-75B59E2C91EA}">
  <dimension ref="A1:O101"/>
  <sheetViews>
    <sheetView topLeftCell="F1" workbookViewId="0">
      <selection activeCell="M1" sqref="M1:O22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10.554687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20.77734375" bestFit="1" customWidth="1"/>
    <col min="9" max="9" width="53.5546875" bestFit="1" customWidth="1"/>
    <col min="10" max="10" width="7.21875" bestFit="1" customWidth="1"/>
    <col min="15" max="15" width="13.109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472</v>
      </c>
      <c r="N1" s="3" t="s">
        <v>473</v>
      </c>
      <c r="O1" s="6" t="s">
        <v>474</v>
      </c>
    </row>
    <row r="2" spans="1:15" x14ac:dyDescent="0.3">
      <c r="A2">
        <v>1</v>
      </c>
      <c r="B2">
        <v>0</v>
      </c>
      <c r="C2" s="1" t="s">
        <v>206</v>
      </c>
      <c r="D2">
        <v>20011</v>
      </c>
      <c r="E2">
        <v>0</v>
      </c>
      <c r="F2">
        <v>2</v>
      </c>
      <c r="G2">
        <v>0</v>
      </c>
      <c r="H2">
        <v>2.1992921829223602E-2</v>
      </c>
      <c r="I2" t="s">
        <v>10</v>
      </c>
      <c r="J2">
        <v>58</v>
      </c>
      <c r="M2" s="4">
        <v>58</v>
      </c>
      <c r="N2" s="11">
        <v>58</v>
      </c>
      <c r="O2">
        <f xml:space="preserve"> ABS(M2-N2)/N2*100</f>
        <v>0</v>
      </c>
    </row>
    <row r="3" spans="1:15" x14ac:dyDescent="0.3">
      <c r="A3">
        <v>2</v>
      </c>
      <c r="B3">
        <v>0</v>
      </c>
      <c r="C3" s="1" t="s">
        <v>206</v>
      </c>
      <c r="D3">
        <v>20110</v>
      </c>
      <c r="E3">
        <v>0</v>
      </c>
      <c r="F3">
        <v>3</v>
      </c>
      <c r="G3">
        <v>0</v>
      </c>
      <c r="H3">
        <v>2.8012752532958901E-2</v>
      </c>
      <c r="I3" t="s">
        <v>11</v>
      </c>
      <c r="J3">
        <v>74</v>
      </c>
      <c r="M3" s="7">
        <v>74</v>
      </c>
      <c r="N3" s="12">
        <v>74</v>
      </c>
      <c r="O3">
        <f t="shared" ref="O3:O22" si="0" xml:space="preserve"> ABS(M3-N3)/N3*100</f>
        <v>0</v>
      </c>
    </row>
    <row r="4" spans="1:15" x14ac:dyDescent="0.3">
      <c r="A4">
        <v>3</v>
      </c>
      <c r="B4">
        <v>0</v>
      </c>
      <c r="C4" s="1" t="s">
        <v>206</v>
      </c>
      <c r="D4">
        <v>40209</v>
      </c>
      <c r="E4">
        <v>0</v>
      </c>
      <c r="F4">
        <v>7</v>
      </c>
      <c r="G4">
        <v>0</v>
      </c>
      <c r="H4">
        <v>6.0981035232543897E-2</v>
      </c>
      <c r="I4" t="s">
        <v>12</v>
      </c>
      <c r="J4">
        <v>99</v>
      </c>
      <c r="M4" s="4">
        <v>99</v>
      </c>
      <c r="N4" s="11">
        <v>99</v>
      </c>
      <c r="O4">
        <f t="shared" si="0"/>
        <v>0</v>
      </c>
    </row>
    <row r="5" spans="1:15" x14ac:dyDescent="0.3">
      <c r="A5">
        <v>4</v>
      </c>
      <c r="B5">
        <v>0</v>
      </c>
      <c r="C5" s="1" t="s">
        <v>206</v>
      </c>
      <c r="D5">
        <v>60842</v>
      </c>
      <c r="E5">
        <v>0</v>
      </c>
      <c r="F5">
        <v>25</v>
      </c>
      <c r="G5">
        <v>0</v>
      </c>
      <c r="H5">
        <v>0.10301089286804101</v>
      </c>
      <c r="I5" t="s">
        <v>13</v>
      </c>
      <c r="J5">
        <v>131</v>
      </c>
      <c r="M5" s="7">
        <v>131</v>
      </c>
      <c r="N5" s="12">
        <v>131</v>
      </c>
      <c r="O5">
        <f t="shared" si="0"/>
        <v>0</v>
      </c>
    </row>
    <row r="6" spans="1:15" x14ac:dyDescent="0.3">
      <c r="A6">
        <v>5</v>
      </c>
      <c r="B6">
        <v>1</v>
      </c>
      <c r="C6" s="1" t="s">
        <v>206</v>
      </c>
      <c r="D6">
        <v>63509</v>
      </c>
      <c r="E6">
        <v>0</v>
      </c>
      <c r="F6">
        <v>50</v>
      </c>
      <c r="G6">
        <v>0</v>
      </c>
      <c r="H6">
        <v>0.103988885879516</v>
      </c>
      <c r="I6" t="s">
        <v>110</v>
      </c>
      <c r="J6">
        <v>127</v>
      </c>
      <c r="M6" s="4">
        <v>127</v>
      </c>
      <c r="N6" s="11">
        <v>127</v>
      </c>
      <c r="O6">
        <f t="shared" si="0"/>
        <v>0</v>
      </c>
    </row>
    <row r="7" spans="1:15" x14ac:dyDescent="0.3">
      <c r="A7">
        <v>6</v>
      </c>
      <c r="B7">
        <v>1</v>
      </c>
      <c r="C7" s="1" t="s">
        <v>206</v>
      </c>
      <c r="D7">
        <v>104941</v>
      </c>
      <c r="E7">
        <v>0</v>
      </c>
      <c r="F7">
        <v>242</v>
      </c>
      <c r="G7">
        <v>0</v>
      </c>
      <c r="H7">
        <v>0.159002065658569</v>
      </c>
      <c r="I7" t="s">
        <v>111</v>
      </c>
      <c r="J7">
        <v>159</v>
      </c>
      <c r="M7" s="7">
        <v>159</v>
      </c>
      <c r="N7" s="12">
        <v>159</v>
      </c>
      <c r="O7">
        <f t="shared" si="0"/>
        <v>0</v>
      </c>
    </row>
    <row r="8" spans="1:15" x14ac:dyDescent="0.3">
      <c r="A8">
        <v>7</v>
      </c>
      <c r="B8">
        <v>2</v>
      </c>
      <c r="C8" s="1" t="s">
        <v>206</v>
      </c>
      <c r="D8">
        <v>175763</v>
      </c>
      <c r="E8">
        <v>0</v>
      </c>
      <c r="F8">
        <v>483</v>
      </c>
      <c r="G8">
        <v>0</v>
      </c>
      <c r="H8">
        <v>0.174998998641967</v>
      </c>
      <c r="I8" t="s">
        <v>112</v>
      </c>
      <c r="J8">
        <v>116</v>
      </c>
      <c r="M8" s="4">
        <v>116</v>
      </c>
      <c r="N8" s="11">
        <v>116</v>
      </c>
      <c r="O8">
        <f t="shared" si="0"/>
        <v>0</v>
      </c>
    </row>
    <row r="9" spans="1:15" x14ac:dyDescent="0.3">
      <c r="A9">
        <v>8</v>
      </c>
      <c r="B9">
        <v>3</v>
      </c>
      <c r="C9" s="1" t="s">
        <v>206</v>
      </c>
      <c r="D9">
        <v>365182</v>
      </c>
      <c r="E9">
        <v>0</v>
      </c>
      <c r="F9">
        <v>244</v>
      </c>
      <c r="G9">
        <v>0</v>
      </c>
      <c r="H9">
        <v>0.22326993942260701</v>
      </c>
      <c r="I9" t="s">
        <v>113</v>
      </c>
      <c r="J9">
        <v>215</v>
      </c>
      <c r="M9" s="7">
        <v>215</v>
      </c>
      <c r="N9" s="12">
        <v>215</v>
      </c>
      <c r="O9">
        <f t="shared" si="0"/>
        <v>0</v>
      </c>
    </row>
    <row r="10" spans="1:15" x14ac:dyDescent="0.3">
      <c r="A10">
        <v>9</v>
      </c>
      <c r="B10">
        <v>4</v>
      </c>
      <c r="C10" s="1" t="s">
        <v>206</v>
      </c>
      <c r="D10">
        <v>2010688</v>
      </c>
      <c r="E10">
        <v>0</v>
      </c>
      <c r="F10">
        <v>2443</v>
      </c>
      <c r="G10">
        <v>0</v>
      </c>
      <c r="H10">
        <v>0.70744013786315896</v>
      </c>
      <c r="I10" t="s">
        <v>114</v>
      </c>
      <c r="J10">
        <v>215</v>
      </c>
      <c r="M10" s="4">
        <v>215</v>
      </c>
      <c r="N10" s="11">
        <v>199</v>
      </c>
      <c r="O10">
        <f t="shared" si="0"/>
        <v>8.0402010050251249</v>
      </c>
    </row>
    <row r="11" spans="1:15" x14ac:dyDescent="0.3">
      <c r="A11">
        <v>10</v>
      </c>
      <c r="B11">
        <v>5</v>
      </c>
      <c r="C11" s="1" t="s">
        <v>206</v>
      </c>
      <c r="D11">
        <v>2750996</v>
      </c>
      <c r="E11">
        <v>0</v>
      </c>
      <c r="F11">
        <v>1276</v>
      </c>
      <c r="G11">
        <v>0</v>
      </c>
      <c r="H11">
        <v>0.869001865386962</v>
      </c>
      <c r="I11" t="s">
        <v>115</v>
      </c>
      <c r="J11">
        <v>221</v>
      </c>
      <c r="M11" s="7">
        <v>221</v>
      </c>
      <c r="N11" s="12">
        <v>221</v>
      </c>
      <c r="O11">
        <f t="shared" si="0"/>
        <v>0</v>
      </c>
    </row>
    <row r="12" spans="1:15" x14ac:dyDescent="0.3">
      <c r="A12">
        <v>11</v>
      </c>
      <c r="B12">
        <v>6</v>
      </c>
      <c r="C12" s="1" t="s">
        <v>206</v>
      </c>
      <c r="D12">
        <v>3280956</v>
      </c>
      <c r="E12">
        <v>0</v>
      </c>
      <c r="F12">
        <v>815</v>
      </c>
      <c r="G12">
        <v>0</v>
      </c>
      <c r="H12">
        <v>1.00899529457092</v>
      </c>
      <c r="I12" t="s">
        <v>116</v>
      </c>
      <c r="J12">
        <v>219</v>
      </c>
      <c r="M12" s="4">
        <v>219</v>
      </c>
      <c r="N12" s="11">
        <v>219</v>
      </c>
      <c r="O12">
        <f t="shared" si="0"/>
        <v>0</v>
      </c>
    </row>
    <row r="13" spans="1:15" x14ac:dyDescent="0.3">
      <c r="A13">
        <v>12</v>
      </c>
      <c r="B13">
        <v>8</v>
      </c>
      <c r="C13" s="1" t="s">
        <v>206</v>
      </c>
      <c r="D13">
        <v>3701312</v>
      </c>
      <c r="E13">
        <v>0</v>
      </c>
      <c r="F13">
        <v>1269</v>
      </c>
      <c r="G13">
        <v>0</v>
      </c>
      <c r="H13">
        <v>1.1100006103515601</v>
      </c>
      <c r="I13" t="s">
        <v>117</v>
      </c>
      <c r="J13">
        <v>221</v>
      </c>
      <c r="M13" s="7">
        <v>221</v>
      </c>
      <c r="N13" s="12">
        <v>221</v>
      </c>
      <c r="O13">
        <f t="shared" si="0"/>
        <v>0</v>
      </c>
    </row>
    <row r="14" spans="1:15" x14ac:dyDescent="0.3">
      <c r="A14">
        <v>13</v>
      </c>
      <c r="B14">
        <v>9</v>
      </c>
      <c r="C14" s="1" t="s">
        <v>206</v>
      </c>
      <c r="D14">
        <v>4103955</v>
      </c>
      <c r="E14">
        <v>0</v>
      </c>
      <c r="F14">
        <v>119</v>
      </c>
      <c r="G14">
        <v>0</v>
      </c>
      <c r="H14">
        <v>1.1650025844573899</v>
      </c>
      <c r="I14" t="s">
        <v>118</v>
      </c>
      <c r="J14">
        <v>262</v>
      </c>
      <c r="M14" s="4">
        <v>262</v>
      </c>
      <c r="N14" s="11">
        <v>262</v>
      </c>
      <c r="O14">
        <f t="shared" si="0"/>
        <v>0</v>
      </c>
    </row>
    <row r="15" spans="1:15" x14ac:dyDescent="0.3">
      <c r="A15">
        <v>14</v>
      </c>
      <c r="B15">
        <v>11</v>
      </c>
      <c r="C15" s="1" t="s">
        <v>206</v>
      </c>
      <c r="D15">
        <v>6279722</v>
      </c>
      <c r="E15">
        <v>0</v>
      </c>
      <c r="F15">
        <v>494</v>
      </c>
      <c r="G15">
        <v>0</v>
      </c>
      <c r="H15">
        <v>1.7212779521942101</v>
      </c>
      <c r="I15" t="s">
        <v>119</v>
      </c>
      <c r="J15">
        <v>224</v>
      </c>
      <c r="M15" s="7">
        <v>224</v>
      </c>
      <c r="N15" s="12">
        <v>224</v>
      </c>
      <c r="O15">
        <f t="shared" si="0"/>
        <v>0</v>
      </c>
    </row>
    <row r="16" spans="1:15" x14ac:dyDescent="0.3">
      <c r="A16">
        <v>15</v>
      </c>
      <c r="B16">
        <v>13</v>
      </c>
      <c r="C16" s="1" t="s">
        <v>206</v>
      </c>
      <c r="D16">
        <v>5244537</v>
      </c>
      <c r="E16">
        <v>0</v>
      </c>
      <c r="F16">
        <v>27</v>
      </c>
      <c r="G16">
        <v>0</v>
      </c>
      <c r="H16">
        <v>1.4271945953369101</v>
      </c>
      <c r="I16" t="s">
        <v>120</v>
      </c>
      <c r="J16">
        <v>185</v>
      </c>
      <c r="M16" s="4">
        <v>185</v>
      </c>
      <c r="N16" s="11">
        <v>185</v>
      </c>
      <c r="O16">
        <f t="shared" si="0"/>
        <v>0</v>
      </c>
    </row>
    <row r="17" spans="1:15" x14ac:dyDescent="0.3">
      <c r="A17">
        <v>16</v>
      </c>
      <c r="B17">
        <v>15</v>
      </c>
      <c r="C17" s="1" t="s">
        <v>206</v>
      </c>
      <c r="D17">
        <v>1773532</v>
      </c>
      <c r="E17">
        <v>0</v>
      </c>
      <c r="F17">
        <v>35</v>
      </c>
      <c r="G17">
        <v>0</v>
      </c>
      <c r="H17">
        <v>0.54612970352172796</v>
      </c>
      <c r="I17" t="s">
        <v>121</v>
      </c>
      <c r="J17">
        <v>225</v>
      </c>
      <c r="M17" s="7">
        <v>225</v>
      </c>
      <c r="N17" s="12">
        <v>225</v>
      </c>
      <c r="O17">
        <f t="shared" si="0"/>
        <v>0</v>
      </c>
    </row>
    <row r="18" spans="1:15" x14ac:dyDescent="0.3">
      <c r="A18">
        <v>17</v>
      </c>
      <c r="B18">
        <v>17</v>
      </c>
      <c r="C18" s="1" t="s">
        <v>206</v>
      </c>
      <c r="D18">
        <v>6350264</v>
      </c>
      <c r="E18">
        <v>0</v>
      </c>
      <c r="F18">
        <v>69</v>
      </c>
      <c r="G18">
        <v>0</v>
      </c>
      <c r="H18">
        <v>1.70600366592407</v>
      </c>
      <c r="I18" t="s">
        <v>122</v>
      </c>
      <c r="J18">
        <v>275</v>
      </c>
      <c r="M18" s="4">
        <v>275</v>
      </c>
      <c r="N18" s="11">
        <v>266</v>
      </c>
      <c r="O18">
        <f t="shared" si="0"/>
        <v>3.3834586466165413</v>
      </c>
    </row>
    <row r="19" spans="1:15" x14ac:dyDescent="0.3">
      <c r="A19">
        <v>18</v>
      </c>
      <c r="B19">
        <v>19</v>
      </c>
      <c r="C19" s="1" t="s">
        <v>206</v>
      </c>
      <c r="D19">
        <v>4692762</v>
      </c>
      <c r="E19">
        <v>0</v>
      </c>
      <c r="F19">
        <v>31</v>
      </c>
      <c r="G19">
        <v>0</v>
      </c>
      <c r="H19">
        <v>1.27500200271606</v>
      </c>
      <c r="I19" t="s">
        <v>123</v>
      </c>
      <c r="J19">
        <v>241</v>
      </c>
      <c r="M19" s="7">
        <v>241</v>
      </c>
      <c r="N19" s="12">
        <v>241</v>
      </c>
      <c r="O19">
        <f t="shared" si="0"/>
        <v>0</v>
      </c>
    </row>
    <row r="20" spans="1:15" x14ac:dyDescent="0.3">
      <c r="A20">
        <v>19</v>
      </c>
      <c r="B20">
        <v>21</v>
      </c>
      <c r="C20" s="1" t="s">
        <v>206</v>
      </c>
      <c r="D20">
        <v>9426697</v>
      </c>
      <c r="E20">
        <v>0</v>
      </c>
      <c r="F20">
        <v>40</v>
      </c>
      <c r="G20">
        <v>0</v>
      </c>
      <c r="H20">
        <v>2.43318343162536</v>
      </c>
      <c r="I20" t="s">
        <v>124</v>
      </c>
      <c r="J20">
        <v>342</v>
      </c>
      <c r="M20" s="4">
        <v>342</v>
      </c>
      <c r="N20" s="11">
        <v>276</v>
      </c>
      <c r="O20">
        <f t="shared" si="0"/>
        <v>23.913043478260871</v>
      </c>
    </row>
    <row r="21" spans="1:15" x14ac:dyDescent="0.3">
      <c r="A21">
        <v>20</v>
      </c>
      <c r="B21">
        <v>23</v>
      </c>
      <c r="C21" s="1" t="s">
        <v>206</v>
      </c>
      <c r="D21">
        <v>10215305</v>
      </c>
      <c r="E21">
        <v>0</v>
      </c>
      <c r="F21">
        <v>39</v>
      </c>
      <c r="G21">
        <v>0</v>
      </c>
      <c r="H21">
        <v>2.6540038585662802</v>
      </c>
      <c r="I21" t="s">
        <v>125</v>
      </c>
      <c r="J21">
        <v>343</v>
      </c>
      <c r="M21" s="7">
        <v>343</v>
      </c>
      <c r="N21" s="12">
        <v>343</v>
      </c>
      <c r="O21">
        <f t="shared" si="0"/>
        <v>0</v>
      </c>
    </row>
    <row r="22" spans="1:15" x14ac:dyDescent="0.3">
      <c r="A22">
        <v>21</v>
      </c>
      <c r="B22">
        <v>26</v>
      </c>
      <c r="C22" s="1" t="s">
        <v>206</v>
      </c>
      <c r="D22">
        <v>10531524</v>
      </c>
      <c r="E22">
        <v>0</v>
      </c>
      <c r="F22">
        <v>16</v>
      </c>
      <c r="G22">
        <v>0</v>
      </c>
      <c r="H22">
        <v>2.6887433528900102</v>
      </c>
      <c r="I22" t="s">
        <v>126</v>
      </c>
      <c r="J22">
        <v>214</v>
      </c>
      <c r="M22" s="4">
        <v>214</v>
      </c>
      <c r="N22" s="11">
        <v>206</v>
      </c>
      <c r="O22">
        <f t="shared" si="0"/>
        <v>3.8834951456310676</v>
      </c>
    </row>
    <row r="23" spans="1:15" x14ac:dyDescent="0.3">
      <c r="A23">
        <v>22</v>
      </c>
      <c r="B23">
        <v>28</v>
      </c>
      <c r="C23" s="1" t="s">
        <v>206</v>
      </c>
      <c r="D23">
        <v>14258166</v>
      </c>
      <c r="E23">
        <v>0</v>
      </c>
      <c r="F23">
        <v>77</v>
      </c>
      <c r="G23">
        <v>0</v>
      </c>
      <c r="H23">
        <v>3.5550036430358798</v>
      </c>
      <c r="I23" t="s">
        <v>127</v>
      </c>
      <c r="J23">
        <v>251</v>
      </c>
    </row>
    <row r="24" spans="1:15" x14ac:dyDescent="0.3">
      <c r="A24">
        <v>23</v>
      </c>
      <c r="B24">
        <v>31</v>
      </c>
      <c r="C24" s="1" t="s">
        <v>206</v>
      </c>
      <c r="D24">
        <v>15943997</v>
      </c>
      <c r="E24">
        <v>0</v>
      </c>
      <c r="F24">
        <v>26</v>
      </c>
      <c r="G24">
        <v>0</v>
      </c>
      <c r="H24">
        <v>3.9484162330627401</v>
      </c>
      <c r="I24" t="s">
        <v>128</v>
      </c>
      <c r="J24">
        <v>216</v>
      </c>
    </row>
    <row r="25" spans="1:15" x14ac:dyDescent="0.3">
      <c r="A25">
        <v>24</v>
      </c>
      <c r="B25">
        <v>34</v>
      </c>
      <c r="C25" s="1" t="s">
        <v>206</v>
      </c>
      <c r="D25">
        <v>16263748</v>
      </c>
      <c r="E25">
        <v>0</v>
      </c>
      <c r="F25">
        <v>21</v>
      </c>
      <c r="G25">
        <v>0</v>
      </c>
      <c r="H25">
        <v>3.9700288772582999</v>
      </c>
      <c r="I25" t="s">
        <v>129</v>
      </c>
      <c r="J25">
        <v>269</v>
      </c>
    </row>
    <row r="26" spans="1:15" x14ac:dyDescent="0.3">
      <c r="A26">
        <v>25</v>
      </c>
      <c r="B26">
        <v>37</v>
      </c>
      <c r="C26" s="1" t="s">
        <v>206</v>
      </c>
      <c r="D26">
        <v>17161107</v>
      </c>
      <c r="E26">
        <v>0</v>
      </c>
      <c r="F26">
        <v>7</v>
      </c>
      <c r="G26">
        <v>0</v>
      </c>
      <c r="H26">
        <v>4.1831328868865896</v>
      </c>
      <c r="I26" t="s">
        <v>130</v>
      </c>
      <c r="J26">
        <v>404</v>
      </c>
    </row>
    <row r="27" spans="1:15" x14ac:dyDescent="0.3">
      <c r="A27">
        <v>26</v>
      </c>
      <c r="B27">
        <v>40</v>
      </c>
      <c r="C27" s="1" t="s">
        <v>206</v>
      </c>
      <c r="D27">
        <v>21567405</v>
      </c>
      <c r="E27">
        <v>0</v>
      </c>
      <c r="F27">
        <v>54</v>
      </c>
      <c r="G27">
        <v>0</v>
      </c>
      <c r="H27">
        <v>5.1790015697479204</v>
      </c>
      <c r="I27" t="s">
        <v>131</v>
      </c>
      <c r="J27">
        <v>309</v>
      </c>
    </row>
    <row r="28" spans="1:15" x14ac:dyDescent="0.3">
      <c r="A28">
        <v>27</v>
      </c>
      <c r="B28">
        <v>43</v>
      </c>
      <c r="C28" s="1" t="s">
        <v>206</v>
      </c>
      <c r="D28">
        <v>18875351</v>
      </c>
      <c r="E28">
        <v>0</v>
      </c>
      <c r="F28">
        <v>7</v>
      </c>
      <c r="G28">
        <v>0</v>
      </c>
      <c r="H28">
        <v>4.5441739559173504</v>
      </c>
      <c r="I28" t="s">
        <v>132</v>
      </c>
      <c r="J28">
        <v>326</v>
      </c>
    </row>
    <row r="29" spans="1:15" x14ac:dyDescent="0.3">
      <c r="A29">
        <v>28</v>
      </c>
      <c r="B29">
        <v>47</v>
      </c>
      <c r="C29" s="1" t="s">
        <v>206</v>
      </c>
      <c r="D29">
        <v>29192063</v>
      </c>
      <c r="E29">
        <v>0</v>
      </c>
      <c r="F29">
        <v>36</v>
      </c>
      <c r="G29">
        <v>0</v>
      </c>
      <c r="H29">
        <v>6.8604371547698904</v>
      </c>
      <c r="I29" t="s">
        <v>133</v>
      </c>
      <c r="J29">
        <v>316</v>
      </c>
    </row>
    <row r="30" spans="1:15" x14ac:dyDescent="0.3">
      <c r="A30">
        <v>29</v>
      </c>
      <c r="B30">
        <v>50</v>
      </c>
      <c r="C30" s="1" t="s">
        <v>206</v>
      </c>
      <c r="D30">
        <v>31745181</v>
      </c>
      <c r="E30">
        <v>0</v>
      </c>
      <c r="F30">
        <v>31</v>
      </c>
      <c r="G30">
        <v>0</v>
      </c>
      <c r="H30">
        <v>7.4890754222869802</v>
      </c>
      <c r="I30" t="s">
        <v>134</v>
      </c>
      <c r="J30">
        <v>390</v>
      </c>
    </row>
    <row r="31" spans="1:15" x14ac:dyDescent="0.3">
      <c r="A31">
        <v>30</v>
      </c>
      <c r="B31">
        <v>54</v>
      </c>
      <c r="C31" s="1" t="s">
        <v>206</v>
      </c>
      <c r="D31">
        <v>25542760</v>
      </c>
      <c r="E31">
        <v>0</v>
      </c>
      <c r="F31">
        <v>7</v>
      </c>
      <c r="G31">
        <v>0</v>
      </c>
      <c r="H31">
        <v>6.0753087997436497</v>
      </c>
      <c r="I31" t="s">
        <v>135</v>
      </c>
      <c r="J31">
        <v>420</v>
      </c>
    </row>
    <row r="32" spans="1:15" x14ac:dyDescent="0.3">
      <c r="A32">
        <v>31</v>
      </c>
      <c r="B32">
        <v>58</v>
      </c>
      <c r="C32" s="1" t="s">
        <v>206</v>
      </c>
      <c r="D32">
        <v>33939338</v>
      </c>
      <c r="E32">
        <v>0</v>
      </c>
      <c r="F32">
        <v>8</v>
      </c>
      <c r="G32">
        <v>0</v>
      </c>
      <c r="H32">
        <v>7.9472711086273096</v>
      </c>
      <c r="I32" t="s">
        <v>136</v>
      </c>
      <c r="J32">
        <v>450</v>
      </c>
    </row>
    <row r="33" spans="1:10" x14ac:dyDescent="0.3">
      <c r="A33">
        <v>32</v>
      </c>
      <c r="B33">
        <v>62</v>
      </c>
      <c r="C33" s="1" t="s">
        <v>206</v>
      </c>
      <c r="D33">
        <v>39592681</v>
      </c>
      <c r="E33">
        <v>0</v>
      </c>
      <c r="F33">
        <v>29</v>
      </c>
      <c r="G33">
        <v>0</v>
      </c>
      <c r="H33">
        <v>9.1474907398223806</v>
      </c>
      <c r="I33" t="s">
        <v>137</v>
      </c>
      <c r="J33">
        <v>430</v>
      </c>
    </row>
    <row r="34" spans="1:10" x14ac:dyDescent="0.3">
      <c r="A34">
        <v>33</v>
      </c>
      <c r="B34">
        <v>66</v>
      </c>
      <c r="C34" s="1" t="s">
        <v>206</v>
      </c>
      <c r="D34">
        <v>43533956</v>
      </c>
      <c r="E34">
        <v>0</v>
      </c>
      <c r="F34">
        <v>15</v>
      </c>
      <c r="G34">
        <v>0</v>
      </c>
      <c r="H34">
        <v>10.076267004012999</v>
      </c>
      <c r="I34" t="s">
        <v>138</v>
      </c>
      <c r="J34">
        <v>387</v>
      </c>
    </row>
    <row r="35" spans="1:10" x14ac:dyDescent="0.3">
      <c r="A35">
        <v>34</v>
      </c>
      <c r="B35">
        <v>70</v>
      </c>
      <c r="C35" s="1" t="s">
        <v>206</v>
      </c>
      <c r="D35">
        <v>41960173</v>
      </c>
      <c r="E35">
        <v>0</v>
      </c>
      <c r="F35">
        <v>33</v>
      </c>
      <c r="G35">
        <v>0</v>
      </c>
      <c r="H35">
        <v>9.6651310920715297</v>
      </c>
      <c r="I35" t="s">
        <v>139</v>
      </c>
      <c r="J35">
        <v>380</v>
      </c>
    </row>
    <row r="36" spans="1:10" x14ac:dyDescent="0.3">
      <c r="A36">
        <v>35</v>
      </c>
      <c r="B36">
        <v>74</v>
      </c>
      <c r="C36" s="1" t="s">
        <v>206</v>
      </c>
      <c r="D36">
        <v>53403310</v>
      </c>
      <c r="E36">
        <v>0</v>
      </c>
      <c r="F36">
        <v>27</v>
      </c>
      <c r="G36">
        <v>0</v>
      </c>
      <c r="H36">
        <v>12.264077663421601</v>
      </c>
      <c r="I36" t="s">
        <v>140</v>
      </c>
      <c r="J36">
        <v>432</v>
      </c>
    </row>
    <row r="37" spans="1:10" x14ac:dyDescent="0.3">
      <c r="A37">
        <v>36</v>
      </c>
      <c r="B37">
        <v>78</v>
      </c>
      <c r="C37" s="1" t="s">
        <v>206</v>
      </c>
      <c r="D37">
        <v>45639229</v>
      </c>
      <c r="E37">
        <v>0</v>
      </c>
      <c r="F37">
        <v>42</v>
      </c>
      <c r="G37">
        <v>0</v>
      </c>
      <c r="H37">
        <v>10.4931888580322</v>
      </c>
      <c r="I37" t="s">
        <v>141</v>
      </c>
      <c r="J37">
        <v>276</v>
      </c>
    </row>
    <row r="38" spans="1:10" x14ac:dyDescent="0.3">
      <c r="A38">
        <v>37</v>
      </c>
      <c r="B38">
        <v>83</v>
      </c>
      <c r="C38" s="1" t="s">
        <v>206</v>
      </c>
      <c r="D38">
        <v>55824527</v>
      </c>
      <c r="E38">
        <v>0</v>
      </c>
      <c r="F38">
        <v>39</v>
      </c>
      <c r="G38">
        <v>0</v>
      </c>
      <c r="H38">
        <v>12.662800550460799</v>
      </c>
      <c r="I38" t="s">
        <v>142</v>
      </c>
      <c r="J38">
        <v>444</v>
      </c>
    </row>
    <row r="39" spans="1:10" x14ac:dyDescent="0.3">
      <c r="A39">
        <v>38</v>
      </c>
      <c r="B39">
        <v>87</v>
      </c>
      <c r="C39" s="1" t="s">
        <v>206</v>
      </c>
      <c r="D39">
        <v>50405674</v>
      </c>
      <c r="E39">
        <v>0</v>
      </c>
      <c r="F39">
        <v>16</v>
      </c>
      <c r="G39">
        <v>0</v>
      </c>
      <c r="H39">
        <v>11.609692335128701</v>
      </c>
      <c r="I39" t="s">
        <v>143</v>
      </c>
      <c r="J39">
        <v>439</v>
      </c>
    </row>
    <row r="40" spans="1:10" x14ac:dyDescent="0.3">
      <c r="A40">
        <v>39</v>
      </c>
      <c r="B40">
        <v>92</v>
      </c>
      <c r="C40" s="1" t="s">
        <v>206</v>
      </c>
      <c r="D40">
        <v>67748093</v>
      </c>
      <c r="E40">
        <v>0</v>
      </c>
      <c r="F40">
        <v>134</v>
      </c>
      <c r="G40">
        <v>0</v>
      </c>
      <c r="H40">
        <v>15.3048906326293</v>
      </c>
      <c r="I40" t="s">
        <v>144</v>
      </c>
      <c r="J40">
        <v>424</v>
      </c>
    </row>
    <row r="41" spans="1:10" x14ac:dyDescent="0.3">
      <c r="A41">
        <v>40</v>
      </c>
      <c r="B41">
        <v>97</v>
      </c>
      <c r="C41" s="1" t="s">
        <v>206</v>
      </c>
      <c r="D41">
        <v>59465678</v>
      </c>
      <c r="E41">
        <v>0</v>
      </c>
      <c r="F41">
        <v>52</v>
      </c>
      <c r="G41">
        <v>0</v>
      </c>
      <c r="H41">
        <v>13.640887975692699</v>
      </c>
      <c r="I41" t="s">
        <v>145</v>
      </c>
      <c r="J41">
        <v>385</v>
      </c>
    </row>
    <row r="42" spans="1:10" x14ac:dyDescent="0.3">
      <c r="A42">
        <v>41</v>
      </c>
      <c r="B42">
        <v>102</v>
      </c>
      <c r="C42" s="1" t="s">
        <v>206</v>
      </c>
      <c r="D42">
        <v>52120643</v>
      </c>
      <c r="E42">
        <v>0</v>
      </c>
      <c r="F42">
        <v>15</v>
      </c>
      <c r="G42">
        <v>0</v>
      </c>
      <c r="H42">
        <v>11.9689426422119</v>
      </c>
      <c r="I42" t="s">
        <v>146</v>
      </c>
      <c r="J42">
        <v>365</v>
      </c>
    </row>
    <row r="43" spans="1:10" x14ac:dyDescent="0.3">
      <c r="A43">
        <v>42</v>
      </c>
      <c r="B43">
        <v>107</v>
      </c>
      <c r="C43" s="1" t="s">
        <v>206</v>
      </c>
      <c r="D43">
        <v>72342472</v>
      </c>
      <c r="E43">
        <v>0</v>
      </c>
      <c r="F43">
        <v>101</v>
      </c>
      <c r="G43">
        <v>0</v>
      </c>
      <c r="H43">
        <v>16.312515258788999</v>
      </c>
      <c r="I43" t="s">
        <v>147</v>
      </c>
      <c r="J43">
        <v>392</v>
      </c>
    </row>
    <row r="44" spans="1:10" x14ac:dyDescent="0.3">
      <c r="A44">
        <v>43</v>
      </c>
      <c r="B44">
        <v>112</v>
      </c>
      <c r="C44" s="1" t="s">
        <v>206</v>
      </c>
      <c r="D44">
        <v>74315117</v>
      </c>
      <c r="E44">
        <v>0</v>
      </c>
      <c r="F44">
        <v>61</v>
      </c>
      <c r="G44">
        <v>0</v>
      </c>
      <c r="H44">
        <v>16.7703263759613</v>
      </c>
      <c r="I44" t="s">
        <v>148</v>
      </c>
      <c r="J44">
        <v>375</v>
      </c>
    </row>
    <row r="45" spans="1:10" x14ac:dyDescent="0.3">
      <c r="A45">
        <v>44</v>
      </c>
      <c r="B45">
        <v>118</v>
      </c>
      <c r="C45" s="1" t="s">
        <v>206</v>
      </c>
      <c r="D45">
        <v>66067558</v>
      </c>
      <c r="E45">
        <v>0</v>
      </c>
      <c r="F45">
        <v>28</v>
      </c>
      <c r="G45">
        <v>0</v>
      </c>
      <c r="H45">
        <v>14.991247415542601</v>
      </c>
      <c r="I45" t="s">
        <v>149</v>
      </c>
      <c r="J45">
        <v>390</v>
      </c>
    </row>
    <row r="46" spans="1:10" x14ac:dyDescent="0.3">
      <c r="A46">
        <v>45</v>
      </c>
      <c r="B46">
        <v>123</v>
      </c>
      <c r="C46" s="1" t="s">
        <v>206</v>
      </c>
      <c r="D46">
        <v>77331872</v>
      </c>
      <c r="E46">
        <v>0</v>
      </c>
      <c r="F46">
        <v>38</v>
      </c>
      <c r="G46">
        <v>0</v>
      </c>
      <c r="H46">
        <v>17.4185824394226</v>
      </c>
      <c r="I46" t="s">
        <v>150</v>
      </c>
      <c r="J46">
        <v>369</v>
      </c>
    </row>
    <row r="47" spans="1:10" x14ac:dyDescent="0.3">
      <c r="A47">
        <v>46</v>
      </c>
      <c r="B47">
        <v>129</v>
      </c>
      <c r="C47" s="1" t="s">
        <v>206</v>
      </c>
      <c r="D47">
        <v>84551849</v>
      </c>
      <c r="E47">
        <v>0</v>
      </c>
      <c r="F47">
        <v>36</v>
      </c>
      <c r="G47">
        <v>0</v>
      </c>
      <c r="H47">
        <v>19.0551290512084</v>
      </c>
      <c r="I47" t="s">
        <v>151</v>
      </c>
      <c r="J47">
        <v>431</v>
      </c>
    </row>
    <row r="48" spans="1:10" x14ac:dyDescent="0.3">
      <c r="A48">
        <v>47</v>
      </c>
      <c r="B48">
        <v>135</v>
      </c>
      <c r="C48" s="1" t="s">
        <v>206</v>
      </c>
      <c r="D48">
        <v>68438639</v>
      </c>
      <c r="E48">
        <v>0</v>
      </c>
      <c r="F48">
        <v>13</v>
      </c>
      <c r="G48">
        <v>0</v>
      </c>
      <c r="H48">
        <v>15.7401659488677</v>
      </c>
      <c r="I48" t="s">
        <v>152</v>
      </c>
      <c r="J48">
        <v>438</v>
      </c>
    </row>
    <row r="49" spans="1:10" x14ac:dyDescent="0.3">
      <c r="A49">
        <v>48</v>
      </c>
      <c r="B49">
        <v>141</v>
      </c>
      <c r="C49" s="1" t="s">
        <v>206</v>
      </c>
      <c r="D49">
        <v>71105194</v>
      </c>
      <c r="E49">
        <v>0</v>
      </c>
      <c r="F49">
        <v>53</v>
      </c>
      <c r="G49">
        <v>0</v>
      </c>
      <c r="H49">
        <v>16.2124600410461</v>
      </c>
      <c r="I49" t="s">
        <v>153</v>
      </c>
      <c r="J49">
        <v>335</v>
      </c>
    </row>
    <row r="50" spans="1:10" x14ac:dyDescent="0.3">
      <c r="A50">
        <v>49</v>
      </c>
      <c r="B50">
        <v>147</v>
      </c>
      <c r="C50" s="1" t="s">
        <v>206</v>
      </c>
      <c r="D50">
        <v>74990076</v>
      </c>
      <c r="E50">
        <v>0</v>
      </c>
      <c r="F50">
        <v>22</v>
      </c>
      <c r="G50">
        <v>0</v>
      </c>
      <c r="H50">
        <v>17.203003883361799</v>
      </c>
      <c r="I50" t="s">
        <v>154</v>
      </c>
      <c r="J50">
        <v>412</v>
      </c>
    </row>
    <row r="51" spans="1:10" x14ac:dyDescent="0.3">
      <c r="A51">
        <v>50</v>
      </c>
      <c r="B51">
        <v>153</v>
      </c>
      <c r="C51" s="1" t="s">
        <v>206</v>
      </c>
      <c r="D51">
        <v>63051461</v>
      </c>
      <c r="E51">
        <v>0</v>
      </c>
      <c r="F51">
        <v>15</v>
      </c>
      <c r="G51">
        <v>0</v>
      </c>
      <c r="H51">
        <v>14.5101943016052</v>
      </c>
      <c r="I51" t="s">
        <v>155</v>
      </c>
      <c r="J51">
        <v>426</v>
      </c>
    </row>
    <row r="52" spans="1:10" x14ac:dyDescent="0.3">
      <c r="A52">
        <v>51</v>
      </c>
      <c r="B52">
        <v>159</v>
      </c>
      <c r="C52" s="1" t="s">
        <v>206</v>
      </c>
      <c r="D52">
        <v>88055510</v>
      </c>
      <c r="E52">
        <v>0</v>
      </c>
      <c r="F52">
        <v>29</v>
      </c>
      <c r="G52">
        <v>0</v>
      </c>
      <c r="H52">
        <v>19.9215664863586</v>
      </c>
      <c r="I52" t="s">
        <v>156</v>
      </c>
      <c r="J52">
        <v>380</v>
      </c>
    </row>
    <row r="53" spans="1:10" x14ac:dyDescent="0.3">
      <c r="A53">
        <v>52</v>
      </c>
      <c r="B53">
        <v>165</v>
      </c>
      <c r="C53" s="1" t="s">
        <v>206</v>
      </c>
      <c r="D53">
        <v>93101459</v>
      </c>
      <c r="E53">
        <v>0</v>
      </c>
      <c r="F53">
        <v>32</v>
      </c>
      <c r="G53">
        <v>0</v>
      </c>
      <c r="H53">
        <v>21.1086809635162</v>
      </c>
      <c r="I53" t="s">
        <v>157</v>
      </c>
      <c r="J53">
        <v>528</v>
      </c>
    </row>
    <row r="54" spans="1:10" x14ac:dyDescent="0.3">
      <c r="A54">
        <v>53</v>
      </c>
      <c r="B54">
        <v>172</v>
      </c>
      <c r="C54" s="1" t="s">
        <v>206</v>
      </c>
      <c r="D54">
        <v>107807032</v>
      </c>
      <c r="E54">
        <v>0</v>
      </c>
      <c r="F54">
        <v>73</v>
      </c>
      <c r="G54">
        <v>0</v>
      </c>
      <c r="H54">
        <v>24.081327199935899</v>
      </c>
      <c r="I54" t="s">
        <v>158</v>
      </c>
      <c r="J54">
        <v>480</v>
      </c>
    </row>
    <row r="55" spans="1:10" x14ac:dyDescent="0.3">
      <c r="A55">
        <v>54</v>
      </c>
      <c r="B55">
        <v>178</v>
      </c>
      <c r="C55" s="1" t="s">
        <v>206</v>
      </c>
      <c r="D55">
        <v>92790910</v>
      </c>
      <c r="E55">
        <v>0</v>
      </c>
      <c r="F55">
        <v>29</v>
      </c>
      <c r="G55">
        <v>0</v>
      </c>
      <c r="H55">
        <v>20.906558036804199</v>
      </c>
      <c r="I55" t="s">
        <v>159</v>
      </c>
      <c r="J55">
        <v>439</v>
      </c>
    </row>
    <row r="56" spans="1:10" x14ac:dyDescent="0.3">
      <c r="A56">
        <v>55</v>
      </c>
      <c r="B56">
        <v>185</v>
      </c>
      <c r="C56" s="1" t="s">
        <v>206</v>
      </c>
      <c r="D56">
        <v>108938388</v>
      </c>
      <c r="E56">
        <v>0</v>
      </c>
      <c r="F56">
        <v>96</v>
      </c>
      <c r="G56">
        <v>0</v>
      </c>
      <c r="H56">
        <v>24.437574148178101</v>
      </c>
      <c r="I56" t="s">
        <v>160</v>
      </c>
      <c r="J56">
        <v>405</v>
      </c>
    </row>
    <row r="57" spans="1:10" x14ac:dyDescent="0.3">
      <c r="A57">
        <v>56</v>
      </c>
      <c r="B57">
        <v>192</v>
      </c>
      <c r="C57" s="1" t="s">
        <v>206</v>
      </c>
      <c r="D57">
        <v>97437070</v>
      </c>
      <c r="E57">
        <v>0</v>
      </c>
      <c r="F57">
        <v>33</v>
      </c>
      <c r="G57">
        <v>0</v>
      </c>
      <c r="H57">
        <v>22.048053264617899</v>
      </c>
      <c r="I57" t="s">
        <v>161</v>
      </c>
      <c r="J57">
        <v>409</v>
      </c>
    </row>
    <row r="58" spans="1:10" x14ac:dyDescent="0.3">
      <c r="A58">
        <v>57</v>
      </c>
      <c r="B58">
        <v>199</v>
      </c>
      <c r="C58" s="1" t="s">
        <v>206</v>
      </c>
      <c r="D58">
        <v>100575413</v>
      </c>
      <c r="E58">
        <v>0</v>
      </c>
      <c r="F58">
        <v>44</v>
      </c>
      <c r="G58">
        <v>0</v>
      </c>
      <c r="H58">
        <v>22.6847114562988</v>
      </c>
      <c r="I58" t="s">
        <v>162</v>
      </c>
      <c r="J58">
        <v>413</v>
      </c>
    </row>
    <row r="59" spans="1:10" x14ac:dyDescent="0.3">
      <c r="A59">
        <v>58</v>
      </c>
      <c r="B59">
        <v>206</v>
      </c>
      <c r="C59" s="1" t="s">
        <v>206</v>
      </c>
      <c r="D59">
        <v>131779333</v>
      </c>
      <c r="E59">
        <v>0</v>
      </c>
      <c r="F59">
        <v>184</v>
      </c>
      <c r="G59">
        <v>0</v>
      </c>
      <c r="H59">
        <v>29.262996435165402</v>
      </c>
      <c r="I59" t="s">
        <v>163</v>
      </c>
      <c r="J59">
        <v>488</v>
      </c>
    </row>
    <row r="60" spans="1:10" x14ac:dyDescent="0.3">
      <c r="A60">
        <v>59</v>
      </c>
      <c r="B60">
        <v>213</v>
      </c>
      <c r="C60" s="1" t="s">
        <v>206</v>
      </c>
      <c r="D60">
        <v>137209695</v>
      </c>
      <c r="E60">
        <v>0</v>
      </c>
      <c r="F60">
        <v>99</v>
      </c>
      <c r="G60">
        <v>0</v>
      </c>
      <c r="H60">
        <v>30.608845233917201</v>
      </c>
      <c r="I60" t="s">
        <v>164</v>
      </c>
      <c r="J60">
        <v>414</v>
      </c>
    </row>
    <row r="61" spans="1:10" x14ac:dyDescent="0.3">
      <c r="A61">
        <v>60</v>
      </c>
      <c r="B61">
        <v>221</v>
      </c>
      <c r="C61" s="1" t="s">
        <v>206</v>
      </c>
      <c r="D61">
        <v>109298350</v>
      </c>
      <c r="E61">
        <v>0</v>
      </c>
      <c r="F61">
        <v>21</v>
      </c>
      <c r="G61">
        <v>0</v>
      </c>
      <c r="H61">
        <v>24.863879680633499</v>
      </c>
      <c r="I61" t="s">
        <v>165</v>
      </c>
      <c r="J61">
        <v>565</v>
      </c>
    </row>
    <row r="62" spans="1:10" x14ac:dyDescent="0.3">
      <c r="A62">
        <v>61</v>
      </c>
      <c r="B62">
        <v>228</v>
      </c>
      <c r="C62" s="1" t="s">
        <v>206</v>
      </c>
      <c r="D62">
        <v>124469565</v>
      </c>
      <c r="E62">
        <v>0</v>
      </c>
      <c r="F62">
        <v>33</v>
      </c>
      <c r="G62">
        <v>0</v>
      </c>
      <c r="H62">
        <v>27.924809694290101</v>
      </c>
      <c r="I62" t="s">
        <v>166</v>
      </c>
      <c r="J62">
        <v>468</v>
      </c>
    </row>
    <row r="63" spans="1:10" x14ac:dyDescent="0.3">
      <c r="A63">
        <v>62</v>
      </c>
      <c r="B63">
        <v>236</v>
      </c>
      <c r="C63" s="1" t="s">
        <v>206</v>
      </c>
      <c r="D63">
        <v>140999712</v>
      </c>
      <c r="E63">
        <v>0</v>
      </c>
      <c r="F63">
        <v>75</v>
      </c>
      <c r="G63">
        <v>0</v>
      </c>
      <c r="H63">
        <v>31.469806194305399</v>
      </c>
      <c r="I63" t="s">
        <v>167</v>
      </c>
      <c r="J63">
        <v>558</v>
      </c>
    </row>
    <row r="64" spans="1:10" x14ac:dyDescent="0.3">
      <c r="A64">
        <v>63</v>
      </c>
      <c r="B64">
        <v>244</v>
      </c>
      <c r="C64" s="1" t="s">
        <v>206</v>
      </c>
      <c r="D64">
        <v>143209718</v>
      </c>
      <c r="E64">
        <v>0</v>
      </c>
      <c r="F64">
        <v>54</v>
      </c>
      <c r="G64">
        <v>0</v>
      </c>
      <c r="H64">
        <v>31.951546192169101</v>
      </c>
      <c r="I64" t="s">
        <v>168</v>
      </c>
      <c r="J64">
        <v>513</v>
      </c>
    </row>
    <row r="65" spans="1:10" x14ac:dyDescent="0.3">
      <c r="A65">
        <v>64</v>
      </c>
      <c r="B65">
        <v>252</v>
      </c>
      <c r="C65" s="1" t="s">
        <v>206</v>
      </c>
      <c r="D65">
        <v>146990474</v>
      </c>
      <c r="E65">
        <v>0</v>
      </c>
      <c r="F65">
        <v>40</v>
      </c>
      <c r="G65">
        <v>0</v>
      </c>
      <c r="H65">
        <v>32.830381155014003</v>
      </c>
      <c r="I65" t="s">
        <v>169</v>
      </c>
      <c r="J65">
        <v>537</v>
      </c>
    </row>
    <row r="66" spans="1:10" x14ac:dyDescent="0.3">
      <c r="A66">
        <v>65</v>
      </c>
      <c r="B66">
        <v>260</v>
      </c>
      <c r="C66" s="1" t="s">
        <v>206</v>
      </c>
      <c r="D66">
        <v>150728145</v>
      </c>
      <c r="E66">
        <v>0</v>
      </c>
      <c r="F66">
        <v>29</v>
      </c>
      <c r="G66">
        <v>0</v>
      </c>
      <c r="H66">
        <v>33.717573404312098</v>
      </c>
      <c r="I66" t="s">
        <v>170</v>
      </c>
      <c r="J66">
        <v>613</v>
      </c>
    </row>
    <row r="67" spans="1:10" x14ac:dyDescent="0.3">
      <c r="A67">
        <v>66</v>
      </c>
      <c r="B67">
        <v>268</v>
      </c>
      <c r="C67" s="1" t="s">
        <v>206</v>
      </c>
      <c r="D67">
        <v>134433649</v>
      </c>
      <c r="E67">
        <v>0</v>
      </c>
      <c r="F67">
        <v>25</v>
      </c>
      <c r="G67">
        <v>0</v>
      </c>
      <c r="H67">
        <v>30.5229361057281</v>
      </c>
      <c r="I67" t="s">
        <v>171</v>
      </c>
      <c r="J67">
        <v>593</v>
      </c>
    </row>
    <row r="68" spans="1:10" x14ac:dyDescent="0.3">
      <c r="A68">
        <v>67</v>
      </c>
      <c r="B68">
        <v>276</v>
      </c>
      <c r="C68" s="1" t="s">
        <v>206</v>
      </c>
      <c r="D68">
        <v>160203614</v>
      </c>
      <c r="E68">
        <v>0</v>
      </c>
      <c r="F68">
        <v>48</v>
      </c>
      <c r="G68">
        <v>0</v>
      </c>
      <c r="H68">
        <v>35.902164697647002</v>
      </c>
      <c r="I68" t="s">
        <v>172</v>
      </c>
      <c r="J68">
        <v>488</v>
      </c>
    </row>
    <row r="69" spans="1:10" x14ac:dyDescent="0.3">
      <c r="A69">
        <v>68</v>
      </c>
      <c r="B69">
        <v>284</v>
      </c>
      <c r="C69" s="1" t="s">
        <v>206</v>
      </c>
      <c r="D69">
        <v>175223731</v>
      </c>
      <c r="E69">
        <v>0</v>
      </c>
      <c r="F69">
        <v>87</v>
      </c>
      <c r="G69">
        <v>0</v>
      </c>
      <c r="H69">
        <v>39.172429561614898</v>
      </c>
      <c r="I69" t="s">
        <v>173</v>
      </c>
      <c r="J69">
        <v>520</v>
      </c>
    </row>
    <row r="70" spans="1:10" x14ac:dyDescent="0.3">
      <c r="A70">
        <v>69</v>
      </c>
      <c r="B70">
        <v>293</v>
      </c>
      <c r="C70" s="1" t="s">
        <v>206</v>
      </c>
      <c r="D70">
        <v>159099770</v>
      </c>
      <c r="E70">
        <v>0</v>
      </c>
      <c r="F70">
        <v>32</v>
      </c>
      <c r="G70">
        <v>0</v>
      </c>
      <c r="H70">
        <v>35.817590236663797</v>
      </c>
      <c r="I70" t="s">
        <v>174</v>
      </c>
      <c r="J70">
        <v>635</v>
      </c>
    </row>
    <row r="71" spans="1:10" x14ac:dyDescent="0.3">
      <c r="A71">
        <v>70</v>
      </c>
      <c r="B71">
        <v>301</v>
      </c>
      <c r="C71" s="1" t="s">
        <v>206</v>
      </c>
      <c r="D71">
        <v>166794301</v>
      </c>
      <c r="E71">
        <v>0</v>
      </c>
      <c r="F71">
        <v>41</v>
      </c>
      <c r="G71">
        <v>0</v>
      </c>
      <c r="H71">
        <v>37.658285617828298</v>
      </c>
      <c r="I71" t="s">
        <v>175</v>
      </c>
      <c r="J71">
        <v>576</v>
      </c>
    </row>
    <row r="72" spans="1:10" x14ac:dyDescent="0.3">
      <c r="A72">
        <v>71</v>
      </c>
      <c r="B72">
        <v>310</v>
      </c>
      <c r="C72" s="1" t="s">
        <v>206</v>
      </c>
      <c r="D72">
        <v>167411520</v>
      </c>
      <c r="E72">
        <v>0</v>
      </c>
      <c r="F72">
        <v>48</v>
      </c>
      <c r="G72">
        <v>0</v>
      </c>
      <c r="H72">
        <v>37.829828023910501</v>
      </c>
      <c r="I72" t="s">
        <v>176</v>
      </c>
      <c r="J72">
        <v>558</v>
      </c>
    </row>
    <row r="73" spans="1:10" x14ac:dyDescent="0.3">
      <c r="A73">
        <v>72</v>
      </c>
      <c r="B73">
        <v>319</v>
      </c>
      <c r="C73" s="1" t="s">
        <v>206</v>
      </c>
      <c r="D73">
        <v>164893774</v>
      </c>
      <c r="E73">
        <v>0</v>
      </c>
      <c r="F73">
        <v>34</v>
      </c>
      <c r="G73">
        <v>0</v>
      </c>
      <c r="H73">
        <v>37.478940248489302</v>
      </c>
      <c r="I73" t="s">
        <v>177</v>
      </c>
      <c r="J73">
        <v>649</v>
      </c>
    </row>
    <row r="74" spans="1:10" x14ac:dyDescent="0.3">
      <c r="A74">
        <v>73</v>
      </c>
      <c r="B74">
        <v>328</v>
      </c>
      <c r="C74" s="1" t="s">
        <v>206</v>
      </c>
      <c r="D74">
        <v>168982321</v>
      </c>
      <c r="E74">
        <v>0</v>
      </c>
      <c r="F74">
        <v>45</v>
      </c>
      <c r="G74">
        <v>0</v>
      </c>
      <c r="H74">
        <v>39.236474514007497</v>
      </c>
      <c r="I74" t="s">
        <v>178</v>
      </c>
      <c r="J74">
        <v>602</v>
      </c>
    </row>
    <row r="75" spans="1:10" x14ac:dyDescent="0.3">
      <c r="A75">
        <v>74</v>
      </c>
      <c r="B75">
        <v>337</v>
      </c>
      <c r="C75" s="1" t="s">
        <v>206</v>
      </c>
      <c r="D75">
        <v>176652899</v>
      </c>
      <c r="E75">
        <v>0</v>
      </c>
      <c r="F75">
        <v>34</v>
      </c>
      <c r="G75">
        <v>0</v>
      </c>
      <c r="H75">
        <v>40.6168498992919</v>
      </c>
      <c r="I75" t="s">
        <v>179</v>
      </c>
      <c r="J75">
        <v>502</v>
      </c>
    </row>
    <row r="76" spans="1:10" x14ac:dyDescent="0.3">
      <c r="A76">
        <v>75</v>
      </c>
      <c r="B76">
        <v>346</v>
      </c>
      <c r="C76" s="1" t="s">
        <v>206</v>
      </c>
      <c r="D76">
        <v>175100864</v>
      </c>
      <c r="E76">
        <v>0</v>
      </c>
      <c r="F76">
        <v>43</v>
      </c>
      <c r="G76">
        <v>0</v>
      </c>
      <c r="H76">
        <v>41.115671396255401</v>
      </c>
      <c r="I76" t="s">
        <v>180</v>
      </c>
      <c r="J76">
        <v>603</v>
      </c>
    </row>
    <row r="77" spans="1:10" x14ac:dyDescent="0.3">
      <c r="A77">
        <v>76</v>
      </c>
      <c r="B77">
        <v>356</v>
      </c>
      <c r="C77" s="1" t="s">
        <v>206</v>
      </c>
      <c r="D77">
        <v>224320003</v>
      </c>
      <c r="E77">
        <v>0</v>
      </c>
      <c r="F77">
        <v>173</v>
      </c>
      <c r="G77">
        <v>0</v>
      </c>
      <c r="H77">
        <v>50.232661724090498</v>
      </c>
      <c r="I77" t="s">
        <v>181</v>
      </c>
      <c r="J77">
        <v>642</v>
      </c>
    </row>
    <row r="78" spans="1:10" x14ac:dyDescent="0.3">
      <c r="A78">
        <v>77</v>
      </c>
      <c r="B78">
        <v>365</v>
      </c>
      <c r="C78" s="1" t="s">
        <v>206</v>
      </c>
      <c r="D78">
        <v>225750897</v>
      </c>
      <c r="E78">
        <v>0</v>
      </c>
      <c r="F78">
        <v>193</v>
      </c>
      <c r="G78">
        <v>0</v>
      </c>
      <c r="H78">
        <v>49.889908790588301</v>
      </c>
      <c r="I78" t="s">
        <v>182</v>
      </c>
      <c r="J78">
        <v>584</v>
      </c>
    </row>
    <row r="79" spans="1:10" x14ac:dyDescent="0.3">
      <c r="A79">
        <v>78</v>
      </c>
      <c r="B79">
        <v>375</v>
      </c>
      <c r="C79" s="1" t="s">
        <v>206</v>
      </c>
      <c r="D79">
        <v>205655968</v>
      </c>
      <c r="E79">
        <v>0</v>
      </c>
      <c r="F79">
        <v>54</v>
      </c>
      <c r="G79">
        <v>0</v>
      </c>
      <c r="H79">
        <v>46.0815141201019</v>
      </c>
      <c r="I79" t="s">
        <v>183</v>
      </c>
      <c r="J79">
        <v>495</v>
      </c>
    </row>
    <row r="80" spans="1:10" x14ac:dyDescent="0.3">
      <c r="A80">
        <v>79</v>
      </c>
      <c r="B80">
        <v>385</v>
      </c>
      <c r="C80" s="1" t="s">
        <v>206</v>
      </c>
      <c r="D80">
        <v>207027827</v>
      </c>
      <c r="E80">
        <v>0</v>
      </c>
      <c r="F80">
        <v>65</v>
      </c>
      <c r="G80">
        <v>0</v>
      </c>
      <c r="H80">
        <v>46.196172475814798</v>
      </c>
      <c r="I80" t="s">
        <v>184</v>
      </c>
      <c r="J80">
        <v>609</v>
      </c>
    </row>
    <row r="81" spans="1:10" x14ac:dyDescent="0.3">
      <c r="A81">
        <v>80</v>
      </c>
      <c r="B81">
        <v>395</v>
      </c>
      <c r="C81" s="1" t="s">
        <v>206</v>
      </c>
      <c r="D81">
        <v>218925768</v>
      </c>
      <c r="E81">
        <v>0</v>
      </c>
      <c r="F81">
        <v>47</v>
      </c>
      <c r="G81">
        <v>0</v>
      </c>
      <c r="H81">
        <v>48.984370470046997</v>
      </c>
      <c r="I81" t="s">
        <v>185</v>
      </c>
      <c r="J81">
        <v>638</v>
      </c>
    </row>
    <row r="82" spans="1:10" x14ac:dyDescent="0.3">
      <c r="A82">
        <v>81</v>
      </c>
      <c r="B82">
        <v>405</v>
      </c>
      <c r="C82" s="1" t="s">
        <v>206</v>
      </c>
      <c r="D82">
        <v>198732293</v>
      </c>
      <c r="E82">
        <v>0</v>
      </c>
      <c r="F82">
        <v>35</v>
      </c>
      <c r="G82">
        <v>0</v>
      </c>
      <c r="H82">
        <v>44.892944812774601</v>
      </c>
      <c r="I82" t="s">
        <v>186</v>
      </c>
      <c r="J82">
        <v>563</v>
      </c>
    </row>
    <row r="83" spans="1:10" x14ac:dyDescent="0.3">
      <c r="A83">
        <v>82</v>
      </c>
      <c r="B83">
        <v>415</v>
      </c>
      <c r="C83" s="1" t="s">
        <v>206</v>
      </c>
      <c r="D83">
        <v>221152621</v>
      </c>
      <c r="E83">
        <v>0</v>
      </c>
      <c r="F83">
        <v>53</v>
      </c>
      <c r="G83">
        <v>0</v>
      </c>
      <c r="H83">
        <v>50.168832063674898</v>
      </c>
      <c r="I83" t="s">
        <v>187</v>
      </c>
      <c r="J83">
        <v>511</v>
      </c>
    </row>
    <row r="84" spans="1:10" x14ac:dyDescent="0.3">
      <c r="A84">
        <v>83</v>
      </c>
      <c r="B84">
        <v>425</v>
      </c>
      <c r="C84" s="1" t="s">
        <v>206</v>
      </c>
      <c r="D84">
        <v>219147709</v>
      </c>
      <c r="E84">
        <v>0</v>
      </c>
      <c r="F84">
        <v>54</v>
      </c>
      <c r="G84">
        <v>0</v>
      </c>
      <c r="H84">
        <v>50.143444538116398</v>
      </c>
      <c r="I84" t="s">
        <v>188</v>
      </c>
      <c r="J84">
        <v>608</v>
      </c>
    </row>
    <row r="85" spans="1:10" x14ac:dyDescent="0.3">
      <c r="A85">
        <v>84</v>
      </c>
      <c r="B85">
        <v>435</v>
      </c>
      <c r="C85" s="1" t="s">
        <v>206</v>
      </c>
      <c r="D85">
        <v>196482379</v>
      </c>
      <c r="E85">
        <v>0</v>
      </c>
      <c r="F85">
        <v>31</v>
      </c>
      <c r="G85">
        <v>0</v>
      </c>
      <c r="H85">
        <v>45.210013151168802</v>
      </c>
      <c r="I85" t="s">
        <v>189</v>
      </c>
      <c r="J85">
        <v>593</v>
      </c>
    </row>
    <row r="86" spans="1:10" x14ac:dyDescent="0.3">
      <c r="A86">
        <v>85</v>
      </c>
      <c r="B86">
        <v>446</v>
      </c>
      <c r="C86" s="1" t="s">
        <v>206</v>
      </c>
      <c r="D86">
        <v>224865743</v>
      </c>
      <c r="E86">
        <v>0</v>
      </c>
      <c r="F86">
        <v>45</v>
      </c>
      <c r="G86">
        <v>0</v>
      </c>
      <c r="H86">
        <v>50.689336061477597</v>
      </c>
      <c r="I86" t="s">
        <v>190</v>
      </c>
      <c r="J86">
        <v>601</v>
      </c>
    </row>
    <row r="87" spans="1:10" x14ac:dyDescent="0.3">
      <c r="A87">
        <v>86</v>
      </c>
      <c r="B87">
        <v>456</v>
      </c>
      <c r="C87" s="1" t="s">
        <v>206</v>
      </c>
      <c r="D87">
        <v>258770729</v>
      </c>
      <c r="E87">
        <v>0</v>
      </c>
      <c r="F87">
        <v>72</v>
      </c>
      <c r="G87">
        <v>0</v>
      </c>
      <c r="H87">
        <v>57.940687894821103</v>
      </c>
      <c r="I87" t="s">
        <v>191</v>
      </c>
      <c r="J87">
        <v>582</v>
      </c>
    </row>
    <row r="88" spans="1:10" x14ac:dyDescent="0.3">
      <c r="A88">
        <v>87</v>
      </c>
      <c r="B88">
        <v>467</v>
      </c>
      <c r="C88" s="1" t="s">
        <v>206</v>
      </c>
      <c r="D88">
        <v>261650921</v>
      </c>
      <c r="E88">
        <v>0</v>
      </c>
      <c r="F88">
        <v>76</v>
      </c>
      <c r="G88">
        <v>0</v>
      </c>
      <c r="H88">
        <v>58.756805181503204</v>
      </c>
      <c r="I88" t="s">
        <v>192</v>
      </c>
      <c r="J88">
        <v>600</v>
      </c>
    </row>
    <row r="89" spans="1:10" x14ac:dyDescent="0.3">
      <c r="A89">
        <v>88</v>
      </c>
      <c r="B89">
        <v>478</v>
      </c>
      <c r="C89" s="1" t="s">
        <v>206</v>
      </c>
      <c r="D89">
        <v>242661371</v>
      </c>
      <c r="E89">
        <v>0</v>
      </c>
      <c r="F89">
        <v>38</v>
      </c>
      <c r="G89">
        <v>0</v>
      </c>
      <c r="H89">
        <v>54.956327676773</v>
      </c>
      <c r="I89" t="s">
        <v>193</v>
      </c>
      <c r="J89">
        <v>657</v>
      </c>
    </row>
    <row r="90" spans="1:10" x14ac:dyDescent="0.3">
      <c r="A90">
        <v>89</v>
      </c>
      <c r="B90">
        <v>489</v>
      </c>
      <c r="C90" s="1" t="s">
        <v>206</v>
      </c>
      <c r="D90">
        <v>281321991</v>
      </c>
      <c r="E90">
        <v>0</v>
      </c>
      <c r="F90">
        <v>70</v>
      </c>
      <c r="G90">
        <v>0</v>
      </c>
      <c r="H90">
        <v>63.069622039794901</v>
      </c>
      <c r="I90" t="s">
        <v>194</v>
      </c>
      <c r="J90">
        <v>658</v>
      </c>
    </row>
    <row r="91" spans="1:10" x14ac:dyDescent="0.3">
      <c r="A91">
        <v>90</v>
      </c>
      <c r="B91">
        <v>500</v>
      </c>
      <c r="C91" s="1" t="s">
        <v>206</v>
      </c>
      <c r="D91">
        <v>240300853</v>
      </c>
      <c r="E91">
        <v>0</v>
      </c>
      <c r="F91">
        <v>36</v>
      </c>
      <c r="G91">
        <v>0</v>
      </c>
      <c r="H91">
        <v>54.563426256179802</v>
      </c>
      <c r="I91" t="s">
        <v>195</v>
      </c>
      <c r="J91">
        <v>763</v>
      </c>
    </row>
    <row r="92" spans="1:10" x14ac:dyDescent="0.3">
      <c r="A92">
        <v>91</v>
      </c>
      <c r="B92">
        <v>511</v>
      </c>
      <c r="C92" s="1" t="s">
        <v>206</v>
      </c>
      <c r="D92">
        <v>268871239</v>
      </c>
      <c r="E92">
        <v>0</v>
      </c>
      <c r="F92">
        <v>66</v>
      </c>
      <c r="G92">
        <v>0</v>
      </c>
      <c r="H92">
        <v>60.299398183822603</v>
      </c>
      <c r="I92" t="s">
        <v>196</v>
      </c>
      <c r="J92">
        <v>682</v>
      </c>
    </row>
    <row r="93" spans="1:10" x14ac:dyDescent="0.3">
      <c r="A93">
        <v>92</v>
      </c>
      <c r="B93">
        <v>523</v>
      </c>
      <c r="C93" s="1" t="s">
        <v>206</v>
      </c>
      <c r="D93">
        <v>274207080</v>
      </c>
      <c r="E93">
        <v>0</v>
      </c>
      <c r="F93">
        <v>54</v>
      </c>
      <c r="G93">
        <v>0</v>
      </c>
      <c r="H93">
        <v>61.694272756576503</v>
      </c>
      <c r="I93" t="s">
        <v>197</v>
      </c>
      <c r="J93">
        <v>616</v>
      </c>
    </row>
    <row r="94" spans="1:10" x14ac:dyDescent="0.3">
      <c r="A94">
        <v>93</v>
      </c>
      <c r="B94">
        <v>534</v>
      </c>
      <c r="C94" s="1" t="s">
        <v>206</v>
      </c>
      <c r="D94">
        <v>282236972</v>
      </c>
      <c r="E94">
        <v>0</v>
      </c>
      <c r="F94">
        <v>56</v>
      </c>
      <c r="G94">
        <v>0</v>
      </c>
      <c r="H94">
        <v>64.675692796707096</v>
      </c>
      <c r="I94" t="s">
        <v>198</v>
      </c>
      <c r="J94">
        <v>626</v>
      </c>
    </row>
    <row r="95" spans="1:10" x14ac:dyDescent="0.3">
      <c r="A95">
        <v>94</v>
      </c>
      <c r="B95">
        <v>546</v>
      </c>
      <c r="C95" s="1" t="s">
        <v>206</v>
      </c>
      <c r="D95">
        <v>266221916</v>
      </c>
      <c r="E95">
        <v>0</v>
      </c>
      <c r="F95">
        <v>39</v>
      </c>
      <c r="G95">
        <v>0</v>
      </c>
      <c r="H95">
        <v>60.718744754791203</v>
      </c>
      <c r="I95" t="s">
        <v>199</v>
      </c>
      <c r="J95">
        <v>748</v>
      </c>
    </row>
    <row r="96" spans="1:10" x14ac:dyDescent="0.3">
      <c r="A96">
        <v>95</v>
      </c>
      <c r="B96">
        <v>558</v>
      </c>
      <c r="C96" s="1" t="s">
        <v>206</v>
      </c>
      <c r="D96">
        <v>286268714</v>
      </c>
      <c r="E96">
        <v>0</v>
      </c>
      <c r="F96">
        <v>57</v>
      </c>
      <c r="G96">
        <v>0</v>
      </c>
      <c r="H96">
        <v>65.277969360351506</v>
      </c>
      <c r="I96" t="s">
        <v>200</v>
      </c>
      <c r="J96">
        <v>653</v>
      </c>
    </row>
    <row r="97" spans="1:10" x14ac:dyDescent="0.3">
      <c r="A97">
        <v>96</v>
      </c>
      <c r="B97">
        <v>570</v>
      </c>
      <c r="C97" s="1" t="s">
        <v>206</v>
      </c>
      <c r="D97">
        <v>315524266</v>
      </c>
      <c r="E97">
        <v>0</v>
      </c>
      <c r="F97">
        <v>113</v>
      </c>
      <c r="G97">
        <v>0</v>
      </c>
      <c r="H97">
        <v>72.622394323348999</v>
      </c>
      <c r="I97" t="s">
        <v>201</v>
      </c>
      <c r="J97">
        <v>694</v>
      </c>
    </row>
    <row r="98" spans="1:10" x14ac:dyDescent="0.3">
      <c r="A98">
        <v>97</v>
      </c>
      <c r="B98">
        <v>582</v>
      </c>
      <c r="C98" s="1" t="s">
        <v>206</v>
      </c>
      <c r="D98">
        <v>268047443</v>
      </c>
      <c r="E98">
        <v>0</v>
      </c>
      <c r="F98">
        <v>37</v>
      </c>
      <c r="G98">
        <v>0</v>
      </c>
      <c r="H98">
        <v>61.874306440353301</v>
      </c>
      <c r="I98" t="s">
        <v>202</v>
      </c>
      <c r="J98">
        <v>581</v>
      </c>
    </row>
    <row r="99" spans="1:10" x14ac:dyDescent="0.3">
      <c r="A99">
        <v>98</v>
      </c>
      <c r="B99">
        <v>594</v>
      </c>
      <c r="C99" s="1" t="s">
        <v>206</v>
      </c>
      <c r="D99">
        <v>279257530</v>
      </c>
      <c r="E99">
        <v>0</v>
      </c>
      <c r="F99">
        <v>35</v>
      </c>
      <c r="G99">
        <v>0</v>
      </c>
      <c r="H99">
        <v>64.522551774978595</v>
      </c>
      <c r="I99" t="s">
        <v>203</v>
      </c>
      <c r="J99">
        <v>699</v>
      </c>
    </row>
    <row r="100" spans="1:10" x14ac:dyDescent="0.3">
      <c r="A100">
        <v>99</v>
      </c>
      <c r="B100">
        <v>606</v>
      </c>
      <c r="C100" s="1" t="s">
        <v>206</v>
      </c>
      <c r="D100">
        <v>305222654</v>
      </c>
      <c r="E100">
        <v>0</v>
      </c>
      <c r="F100">
        <v>49</v>
      </c>
      <c r="G100">
        <v>0</v>
      </c>
      <c r="H100">
        <v>70.081486225128103</v>
      </c>
      <c r="I100" t="s">
        <v>204</v>
      </c>
      <c r="J100">
        <v>652</v>
      </c>
    </row>
    <row r="101" spans="1:10" x14ac:dyDescent="0.3">
      <c r="A101">
        <v>100</v>
      </c>
      <c r="B101">
        <v>618</v>
      </c>
      <c r="C101" s="1" t="s">
        <v>206</v>
      </c>
      <c r="D101">
        <v>342341704</v>
      </c>
      <c r="E101">
        <v>0</v>
      </c>
      <c r="F101">
        <v>83</v>
      </c>
      <c r="G101">
        <v>0</v>
      </c>
      <c r="H101">
        <v>78.013894796371403</v>
      </c>
      <c r="I101" t="s">
        <v>205</v>
      </c>
      <c r="J101">
        <v>613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811B-1E1E-4CB0-A84A-9F3E6C2A2006}">
  <dimension ref="A1:Y102"/>
  <sheetViews>
    <sheetView topLeftCell="I1" workbookViewId="0">
      <selection activeCell="P3" sqref="P3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9.4414062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20.77734375" bestFit="1" customWidth="1"/>
    <col min="9" max="9" width="80.88671875" bestFit="1" customWidth="1"/>
    <col min="10" max="10" width="7.21875" bestFit="1" customWidth="1"/>
    <col min="15" max="15" width="11.33203125" customWidth="1"/>
    <col min="16" max="16" width="15.109375" customWidth="1"/>
    <col min="17" max="19" width="8.88671875" hidden="1" customWidth="1"/>
    <col min="20" max="20" width="10.21875" customWidth="1"/>
    <col min="21" max="21" width="15.6640625" customWidth="1"/>
    <col min="22" max="22" width="17.6640625" customWidth="1"/>
    <col min="23" max="23" width="19.88671875" customWidth="1"/>
    <col min="24" max="24" width="13.6640625" customWidth="1"/>
    <col min="25" max="25" width="14.55468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s="2" t="s">
        <v>472</v>
      </c>
      <c r="O1" s="3" t="s">
        <v>473</v>
      </c>
      <c r="P1" s="6" t="s">
        <v>474</v>
      </c>
      <c r="T1" s="8"/>
      <c r="U1" s="9" t="s">
        <v>469</v>
      </c>
      <c r="V1" s="9" t="s">
        <v>470</v>
      </c>
      <c r="W1" t="s">
        <v>471</v>
      </c>
    </row>
    <row r="2" spans="1:25" x14ac:dyDescent="0.3">
      <c r="A2">
        <v>1</v>
      </c>
      <c r="B2">
        <v>0</v>
      </c>
      <c r="C2">
        <v>0</v>
      </c>
      <c r="D2">
        <v>20011</v>
      </c>
      <c r="E2">
        <v>0</v>
      </c>
      <c r="F2">
        <v>2</v>
      </c>
      <c r="G2">
        <v>0</v>
      </c>
      <c r="H2">
        <v>1.0184049606323201E-2</v>
      </c>
      <c r="I2" t="s">
        <v>10</v>
      </c>
      <c r="J2">
        <v>58</v>
      </c>
      <c r="N2" s="4">
        <v>58</v>
      </c>
      <c r="O2" s="11">
        <v>58</v>
      </c>
      <c r="P2">
        <f xml:space="preserve"> ABS(N2-O2)/O2 * 100</f>
        <v>0</v>
      </c>
      <c r="T2" s="8"/>
      <c r="U2" s="10"/>
      <c r="V2" s="3">
        <v>20011</v>
      </c>
    </row>
    <row r="3" spans="1:25" x14ac:dyDescent="0.3">
      <c r="A3">
        <v>2</v>
      </c>
      <c r="B3">
        <v>0</v>
      </c>
      <c r="C3">
        <v>0</v>
      </c>
      <c r="D3">
        <v>20110</v>
      </c>
      <c r="E3">
        <v>0</v>
      </c>
      <c r="F3">
        <v>3</v>
      </c>
      <c r="G3">
        <v>0</v>
      </c>
      <c r="H3">
        <v>3.0002117156982401E-2</v>
      </c>
      <c r="I3" t="s">
        <v>11</v>
      </c>
      <c r="J3">
        <v>74</v>
      </c>
      <c r="N3" s="7">
        <v>74</v>
      </c>
      <c r="O3" s="12">
        <v>74</v>
      </c>
      <c r="P3">
        <f t="shared" ref="P3:P22" si="0" xml:space="preserve"> ABS(N3-O3)/O3 * 100</f>
        <v>0</v>
      </c>
      <c r="T3" s="8"/>
      <c r="U3" s="3">
        <v>20011</v>
      </c>
      <c r="V3" s="6">
        <v>20110</v>
      </c>
      <c r="W3">
        <f>V3/U3</f>
        <v>1.0049472789965519</v>
      </c>
    </row>
    <row r="4" spans="1:25" x14ac:dyDescent="0.3">
      <c r="A4">
        <v>3</v>
      </c>
      <c r="B4">
        <v>0</v>
      </c>
      <c r="C4">
        <v>0</v>
      </c>
      <c r="D4">
        <v>40209</v>
      </c>
      <c r="E4">
        <v>0</v>
      </c>
      <c r="F4">
        <v>7</v>
      </c>
      <c r="G4">
        <v>0</v>
      </c>
      <c r="H4">
        <v>6.4002513885498005E-2</v>
      </c>
      <c r="I4" t="s">
        <v>12</v>
      </c>
      <c r="J4">
        <v>99</v>
      </c>
      <c r="N4" s="4">
        <v>99</v>
      </c>
      <c r="O4" s="11">
        <v>99</v>
      </c>
      <c r="P4">
        <f t="shared" si="0"/>
        <v>0</v>
      </c>
      <c r="T4" s="8"/>
      <c r="U4" s="6">
        <v>20110</v>
      </c>
      <c r="V4" s="3">
        <v>40209</v>
      </c>
      <c r="W4">
        <f t="shared" ref="W4:W67" si="1">V4/U4</f>
        <v>1.9994530084535058</v>
      </c>
    </row>
    <row r="5" spans="1:25" x14ac:dyDescent="0.3">
      <c r="A5">
        <v>4</v>
      </c>
      <c r="B5">
        <v>0</v>
      </c>
      <c r="C5">
        <v>0</v>
      </c>
      <c r="D5">
        <v>60842</v>
      </c>
      <c r="E5">
        <v>0</v>
      </c>
      <c r="F5">
        <v>25</v>
      </c>
      <c r="G5">
        <v>0</v>
      </c>
      <c r="H5">
        <v>9.1481924057006794E-2</v>
      </c>
      <c r="I5" t="s">
        <v>13</v>
      </c>
      <c r="J5">
        <v>131</v>
      </c>
      <c r="N5" s="7">
        <v>131</v>
      </c>
      <c r="O5" s="12">
        <v>131</v>
      </c>
      <c r="P5">
        <f t="shared" si="0"/>
        <v>0</v>
      </c>
      <c r="T5" s="8"/>
      <c r="U5" s="3">
        <v>40209</v>
      </c>
      <c r="V5" s="6">
        <v>60842</v>
      </c>
      <c r="W5">
        <f t="shared" si="1"/>
        <v>1.5131438235220971</v>
      </c>
    </row>
    <row r="6" spans="1:25" x14ac:dyDescent="0.3">
      <c r="A6">
        <v>5</v>
      </c>
      <c r="B6">
        <v>0</v>
      </c>
      <c r="C6">
        <v>0</v>
      </c>
      <c r="D6">
        <v>84605</v>
      </c>
      <c r="E6">
        <v>0</v>
      </c>
      <c r="F6">
        <v>121</v>
      </c>
      <c r="G6">
        <v>0</v>
      </c>
      <c r="H6">
        <v>0.178523778915405</v>
      </c>
      <c r="I6" t="s">
        <v>14</v>
      </c>
      <c r="J6">
        <v>159</v>
      </c>
      <c r="N6" s="4">
        <v>159</v>
      </c>
      <c r="O6" s="11">
        <v>159</v>
      </c>
      <c r="P6">
        <f t="shared" si="0"/>
        <v>0</v>
      </c>
      <c r="T6" s="8"/>
      <c r="U6" s="6">
        <v>60842</v>
      </c>
      <c r="V6" s="3">
        <v>84605</v>
      </c>
      <c r="W6">
        <f t="shared" si="1"/>
        <v>1.3905690148252852</v>
      </c>
    </row>
    <row r="7" spans="1:25" x14ac:dyDescent="0.3">
      <c r="A7">
        <v>6</v>
      </c>
      <c r="B7">
        <v>0</v>
      </c>
      <c r="C7">
        <v>0</v>
      </c>
      <c r="D7">
        <v>129786</v>
      </c>
      <c r="E7">
        <v>0</v>
      </c>
      <c r="F7">
        <v>721</v>
      </c>
      <c r="G7">
        <v>0</v>
      </c>
      <c r="H7">
        <v>0.24322748184204099</v>
      </c>
      <c r="I7" t="s">
        <v>15</v>
      </c>
      <c r="J7">
        <v>213</v>
      </c>
      <c r="N7" s="7">
        <v>213</v>
      </c>
      <c r="O7" s="12">
        <v>213</v>
      </c>
      <c r="P7">
        <f t="shared" si="0"/>
        <v>0</v>
      </c>
      <c r="T7" s="8"/>
      <c r="U7" s="3">
        <v>84605</v>
      </c>
      <c r="V7" s="6">
        <v>129786</v>
      </c>
      <c r="W7">
        <f t="shared" si="1"/>
        <v>1.5340228118905501</v>
      </c>
    </row>
    <row r="8" spans="1:25" x14ac:dyDescent="0.3">
      <c r="A8">
        <v>7</v>
      </c>
      <c r="B8">
        <v>0</v>
      </c>
      <c r="C8">
        <v>0</v>
      </c>
      <c r="D8">
        <v>380475</v>
      </c>
      <c r="E8">
        <v>0</v>
      </c>
      <c r="F8">
        <v>5041</v>
      </c>
      <c r="G8">
        <v>0</v>
      </c>
      <c r="H8">
        <v>0.38099503517150801</v>
      </c>
      <c r="I8" t="s">
        <v>16</v>
      </c>
      <c r="J8">
        <v>228</v>
      </c>
      <c r="N8" s="4">
        <v>228</v>
      </c>
      <c r="O8" s="11">
        <v>228</v>
      </c>
      <c r="P8">
        <f t="shared" si="0"/>
        <v>0</v>
      </c>
      <c r="T8" s="8"/>
      <c r="U8" s="6">
        <v>129786</v>
      </c>
      <c r="V8" s="3">
        <v>380475</v>
      </c>
      <c r="W8">
        <f t="shared" si="1"/>
        <v>2.9315565623410844</v>
      </c>
    </row>
    <row r="9" spans="1:25" x14ac:dyDescent="0.3">
      <c r="A9">
        <v>8</v>
      </c>
      <c r="B9">
        <v>0</v>
      </c>
      <c r="C9">
        <v>0</v>
      </c>
      <c r="D9">
        <v>2336822</v>
      </c>
      <c r="E9">
        <v>0</v>
      </c>
      <c r="F9">
        <v>33218</v>
      </c>
      <c r="G9">
        <v>0</v>
      </c>
      <c r="H9">
        <v>0.88737034797668402</v>
      </c>
      <c r="I9" t="s">
        <v>17</v>
      </c>
      <c r="J9">
        <v>313</v>
      </c>
      <c r="N9" s="7">
        <v>313</v>
      </c>
      <c r="O9" s="12">
        <v>313</v>
      </c>
      <c r="P9">
        <f t="shared" si="0"/>
        <v>0</v>
      </c>
      <c r="T9" s="8"/>
      <c r="U9" s="3">
        <v>380475</v>
      </c>
      <c r="V9" s="6">
        <v>2336822</v>
      </c>
      <c r="W9">
        <f t="shared" si="1"/>
        <v>6.141854261120967</v>
      </c>
    </row>
    <row r="10" spans="1:25" x14ac:dyDescent="0.3">
      <c r="A10">
        <v>9</v>
      </c>
      <c r="B10">
        <v>0</v>
      </c>
      <c r="C10">
        <v>0</v>
      </c>
      <c r="D10">
        <v>6122876</v>
      </c>
      <c r="E10">
        <v>0</v>
      </c>
      <c r="F10">
        <v>71774</v>
      </c>
      <c r="G10">
        <v>0</v>
      </c>
      <c r="H10">
        <v>1.7107691764831501</v>
      </c>
      <c r="I10" t="s">
        <v>18</v>
      </c>
      <c r="J10">
        <v>322</v>
      </c>
      <c r="N10" s="4">
        <v>322</v>
      </c>
      <c r="O10" s="11">
        <v>322</v>
      </c>
      <c r="P10">
        <f t="shared" si="0"/>
        <v>0</v>
      </c>
      <c r="T10" s="8"/>
      <c r="U10" s="6">
        <v>2336822</v>
      </c>
      <c r="V10" s="3">
        <v>6122876</v>
      </c>
      <c r="W10">
        <f t="shared" si="1"/>
        <v>2.6201721825624715</v>
      </c>
    </row>
    <row r="11" spans="1:25" x14ac:dyDescent="0.3">
      <c r="A11">
        <v>10</v>
      </c>
      <c r="B11">
        <v>0</v>
      </c>
      <c r="C11">
        <v>0</v>
      </c>
      <c r="D11">
        <v>9256173</v>
      </c>
      <c r="E11">
        <v>0</v>
      </c>
      <c r="F11">
        <v>88889</v>
      </c>
      <c r="G11">
        <v>0</v>
      </c>
      <c r="H11">
        <v>2.4848735332489</v>
      </c>
      <c r="I11" t="s">
        <v>19</v>
      </c>
      <c r="J11">
        <v>390</v>
      </c>
      <c r="N11" s="7">
        <v>390</v>
      </c>
      <c r="O11" s="12">
        <v>390</v>
      </c>
      <c r="P11">
        <f t="shared" si="0"/>
        <v>0</v>
      </c>
      <c r="T11" s="8"/>
      <c r="U11" s="3">
        <v>6122876</v>
      </c>
      <c r="V11" s="6">
        <v>9256173</v>
      </c>
      <c r="W11">
        <f t="shared" si="1"/>
        <v>1.5117361514425574</v>
      </c>
    </row>
    <row r="12" spans="1:25" x14ac:dyDescent="0.3">
      <c r="A12">
        <v>11</v>
      </c>
      <c r="B12">
        <v>0</v>
      </c>
      <c r="C12">
        <v>0</v>
      </c>
      <c r="D12">
        <v>12507809</v>
      </c>
      <c r="E12">
        <v>0</v>
      </c>
      <c r="F12">
        <v>99876</v>
      </c>
      <c r="G12">
        <v>0</v>
      </c>
      <c r="H12">
        <v>3.08827805519104</v>
      </c>
      <c r="I12" t="s">
        <v>20</v>
      </c>
      <c r="J12">
        <v>483</v>
      </c>
      <c r="N12" s="4">
        <v>483</v>
      </c>
      <c r="O12" s="11">
        <v>483</v>
      </c>
      <c r="P12">
        <f t="shared" si="0"/>
        <v>0</v>
      </c>
      <c r="T12" s="8"/>
      <c r="U12" s="6">
        <v>9256173</v>
      </c>
      <c r="V12" s="3">
        <v>12507809</v>
      </c>
      <c r="W12">
        <f t="shared" si="1"/>
        <v>1.3512937798375204</v>
      </c>
    </row>
    <row r="13" spans="1:25" x14ac:dyDescent="0.3">
      <c r="A13">
        <v>12</v>
      </c>
      <c r="B13">
        <v>0</v>
      </c>
      <c r="C13">
        <v>0</v>
      </c>
      <c r="D13">
        <v>16334202</v>
      </c>
      <c r="E13">
        <v>0</v>
      </c>
      <c r="F13">
        <v>109993</v>
      </c>
      <c r="G13">
        <v>0</v>
      </c>
      <c r="H13">
        <v>3.8867764472961399</v>
      </c>
      <c r="I13" t="s">
        <v>21</v>
      </c>
      <c r="J13">
        <v>580</v>
      </c>
      <c r="N13" s="7">
        <v>580</v>
      </c>
      <c r="O13" s="12">
        <v>580</v>
      </c>
      <c r="P13">
        <f t="shared" si="0"/>
        <v>0</v>
      </c>
      <c r="T13" s="8"/>
      <c r="U13" s="3">
        <v>12507809</v>
      </c>
      <c r="V13" s="6">
        <v>16334202</v>
      </c>
      <c r="W13">
        <f t="shared" si="1"/>
        <v>1.3059203254542822</v>
      </c>
    </row>
    <row r="14" spans="1:25" x14ac:dyDescent="0.3">
      <c r="A14">
        <v>13</v>
      </c>
      <c r="B14">
        <v>0</v>
      </c>
      <c r="C14">
        <v>0</v>
      </c>
      <c r="D14">
        <v>20890059</v>
      </c>
      <c r="E14">
        <v>0</v>
      </c>
      <c r="F14">
        <v>119999</v>
      </c>
      <c r="G14">
        <v>0</v>
      </c>
      <c r="H14">
        <v>4.7880189418792698</v>
      </c>
      <c r="I14" t="s">
        <v>22</v>
      </c>
      <c r="J14">
        <v>650</v>
      </c>
      <c r="N14" s="4">
        <v>650</v>
      </c>
      <c r="O14" s="11">
        <v>650</v>
      </c>
      <c r="P14">
        <f t="shared" si="0"/>
        <v>0</v>
      </c>
      <c r="T14" s="8"/>
      <c r="U14" s="6">
        <v>16334202</v>
      </c>
      <c r="V14" s="3">
        <v>20890059</v>
      </c>
      <c r="W14">
        <f t="shared" si="1"/>
        <v>1.2789151866739497</v>
      </c>
    </row>
    <row r="15" spans="1:25" x14ac:dyDescent="0.3">
      <c r="A15">
        <v>14</v>
      </c>
      <c r="B15">
        <v>0</v>
      </c>
      <c r="C15">
        <v>0</v>
      </c>
      <c r="D15">
        <v>26303237</v>
      </c>
      <c r="E15">
        <v>0</v>
      </c>
      <c r="F15">
        <v>130001</v>
      </c>
      <c r="G15">
        <v>0</v>
      </c>
      <c r="H15">
        <v>5.8533267974853498</v>
      </c>
      <c r="I15" t="s">
        <v>23</v>
      </c>
      <c r="J15">
        <v>668</v>
      </c>
      <c r="N15" s="7">
        <v>668</v>
      </c>
      <c r="O15" s="12">
        <v>668</v>
      </c>
      <c r="P15">
        <f t="shared" si="0"/>
        <v>0</v>
      </c>
      <c r="T15" s="8"/>
      <c r="U15" s="3">
        <v>20890059</v>
      </c>
      <c r="V15" s="6">
        <v>26303237</v>
      </c>
      <c r="W15">
        <f t="shared" si="1"/>
        <v>1.2591269847538487</v>
      </c>
      <c r="Y15" t="s">
        <v>475</v>
      </c>
    </row>
    <row r="16" spans="1:25" x14ac:dyDescent="0.3">
      <c r="A16">
        <v>15</v>
      </c>
      <c r="B16">
        <v>0</v>
      </c>
      <c r="C16">
        <v>0</v>
      </c>
      <c r="D16">
        <v>32758024</v>
      </c>
      <c r="E16">
        <v>0</v>
      </c>
      <c r="F16">
        <v>140001</v>
      </c>
      <c r="G16">
        <v>0</v>
      </c>
      <c r="H16">
        <v>7.0628664493560702</v>
      </c>
      <c r="I16" t="s">
        <v>24</v>
      </c>
      <c r="J16">
        <v>715</v>
      </c>
      <c r="N16" s="4">
        <v>715</v>
      </c>
      <c r="O16" s="11">
        <v>715</v>
      </c>
      <c r="P16">
        <f t="shared" si="0"/>
        <v>0</v>
      </c>
      <c r="T16" s="8"/>
      <c r="U16" s="6">
        <v>26303237</v>
      </c>
      <c r="V16" s="3">
        <v>32758024</v>
      </c>
      <c r="W16">
        <f t="shared" si="1"/>
        <v>1.2453989598314459</v>
      </c>
      <c r="Y16">
        <f>AVERAGE(W15:W101)</f>
        <v>1.0748045053451409</v>
      </c>
    </row>
    <row r="17" spans="1:23" x14ac:dyDescent="0.3">
      <c r="A17">
        <v>16</v>
      </c>
      <c r="B17">
        <v>0</v>
      </c>
      <c r="C17">
        <v>0</v>
      </c>
      <c r="D17">
        <v>41451092</v>
      </c>
      <c r="E17">
        <v>0</v>
      </c>
      <c r="F17">
        <v>150001</v>
      </c>
      <c r="G17">
        <v>0</v>
      </c>
      <c r="H17">
        <v>8.9337301254272408</v>
      </c>
      <c r="I17" t="s">
        <v>25</v>
      </c>
      <c r="J17">
        <v>760</v>
      </c>
      <c r="N17" s="7">
        <v>760</v>
      </c>
      <c r="O17" s="12">
        <v>760</v>
      </c>
      <c r="P17">
        <f t="shared" si="0"/>
        <v>0</v>
      </c>
      <c r="T17" s="8"/>
      <c r="U17" s="3">
        <v>32758024</v>
      </c>
      <c r="V17" s="6">
        <v>41451092</v>
      </c>
      <c r="W17">
        <f t="shared" si="1"/>
        <v>1.265372172631658</v>
      </c>
    </row>
    <row r="18" spans="1:23" x14ac:dyDescent="0.3">
      <c r="A18">
        <v>17</v>
      </c>
      <c r="B18">
        <v>0</v>
      </c>
      <c r="C18">
        <v>0</v>
      </c>
      <c r="D18">
        <v>51020165</v>
      </c>
      <c r="E18">
        <v>0</v>
      </c>
      <c r="F18">
        <v>160001</v>
      </c>
      <c r="G18">
        <v>0</v>
      </c>
      <c r="H18">
        <v>10.568130731582601</v>
      </c>
      <c r="I18" t="s">
        <v>26</v>
      </c>
      <c r="J18">
        <v>820</v>
      </c>
      <c r="N18" s="4">
        <v>820</v>
      </c>
      <c r="O18" s="11">
        <v>820</v>
      </c>
      <c r="P18">
        <f t="shared" si="0"/>
        <v>0</v>
      </c>
      <c r="T18" s="8"/>
      <c r="U18" s="6">
        <v>41451092</v>
      </c>
      <c r="V18" s="3">
        <v>51020165</v>
      </c>
      <c r="W18">
        <f t="shared" si="1"/>
        <v>1.2308521329184765</v>
      </c>
    </row>
    <row r="19" spans="1:23" x14ac:dyDescent="0.3">
      <c r="A19">
        <v>18</v>
      </c>
      <c r="B19">
        <v>0</v>
      </c>
      <c r="C19">
        <v>0</v>
      </c>
      <c r="D19">
        <v>60500338</v>
      </c>
      <c r="E19">
        <v>0</v>
      </c>
      <c r="F19">
        <v>170001</v>
      </c>
      <c r="G19">
        <v>0</v>
      </c>
      <c r="H19">
        <v>12.4928090572357</v>
      </c>
      <c r="I19" t="s">
        <v>27</v>
      </c>
      <c r="J19">
        <v>872</v>
      </c>
      <c r="N19" s="7">
        <v>872</v>
      </c>
      <c r="O19" s="12">
        <v>872</v>
      </c>
      <c r="P19">
        <f t="shared" si="0"/>
        <v>0</v>
      </c>
      <c r="T19" s="8"/>
      <c r="U19" s="3">
        <v>51020165</v>
      </c>
      <c r="V19" s="6">
        <v>60500338</v>
      </c>
      <c r="W19">
        <f t="shared" si="1"/>
        <v>1.1858122763813093</v>
      </c>
    </row>
    <row r="20" spans="1:23" x14ac:dyDescent="0.3">
      <c r="A20">
        <v>19</v>
      </c>
      <c r="B20">
        <v>0</v>
      </c>
      <c r="C20">
        <v>0</v>
      </c>
      <c r="D20">
        <v>70890375</v>
      </c>
      <c r="E20">
        <v>0</v>
      </c>
      <c r="F20">
        <v>180001</v>
      </c>
      <c r="G20">
        <v>0</v>
      </c>
      <c r="H20">
        <v>14.3631565570831</v>
      </c>
      <c r="I20" t="s">
        <v>28</v>
      </c>
      <c r="J20">
        <v>912</v>
      </c>
      <c r="N20" s="4">
        <v>912</v>
      </c>
      <c r="O20" s="11">
        <v>912</v>
      </c>
      <c r="P20">
        <f t="shared" si="0"/>
        <v>0</v>
      </c>
      <c r="T20" s="8"/>
      <c r="U20" s="6">
        <v>60500338</v>
      </c>
      <c r="V20" s="3">
        <v>70890375</v>
      </c>
      <c r="W20">
        <f t="shared" si="1"/>
        <v>1.171735189314149</v>
      </c>
    </row>
    <row r="21" spans="1:23" x14ac:dyDescent="0.3">
      <c r="A21">
        <v>20</v>
      </c>
      <c r="B21">
        <v>0</v>
      </c>
      <c r="C21">
        <v>0</v>
      </c>
      <c r="D21">
        <v>82620414</v>
      </c>
      <c r="E21">
        <v>0</v>
      </c>
      <c r="F21">
        <v>190001</v>
      </c>
      <c r="G21">
        <v>0</v>
      </c>
      <c r="H21">
        <v>16.4677011966705</v>
      </c>
      <c r="I21" t="s">
        <v>29</v>
      </c>
      <c r="J21">
        <v>1007</v>
      </c>
      <c r="N21" s="7">
        <v>1007</v>
      </c>
      <c r="O21" s="12">
        <v>1007</v>
      </c>
      <c r="P21">
        <f t="shared" si="0"/>
        <v>0</v>
      </c>
      <c r="T21" s="8"/>
      <c r="U21" s="3">
        <v>70890375</v>
      </c>
      <c r="V21" s="6">
        <v>82620414</v>
      </c>
      <c r="W21">
        <f t="shared" si="1"/>
        <v>1.1654673007442831</v>
      </c>
    </row>
    <row r="22" spans="1:23" x14ac:dyDescent="0.3">
      <c r="A22">
        <v>21</v>
      </c>
      <c r="B22">
        <v>0</v>
      </c>
      <c r="C22">
        <v>0</v>
      </c>
      <c r="D22">
        <v>95360455</v>
      </c>
      <c r="E22">
        <v>0</v>
      </c>
      <c r="F22">
        <v>200001</v>
      </c>
      <c r="G22">
        <v>0</v>
      </c>
      <c r="H22">
        <v>19.113383293151799</v>
      </c>
      <c r="I22" t="s">
        <v>30</v>
      </c>
      <c r="J22">
        <v>1011</v>
      </c>
      <c r="N22" s="4">
        <v>1011</v>
      </c>
      <c r="O22" s="11">
        <v>1011</v>
      </c>
      <c r="P22">
        <f t="shared" si="0"/>
        <v>0</v>
      </c>
      <c r="T22" s="8"/>
      <c r="U22" s="6">
        <v>82620414</v>
      </c>
      <c r="V22" s="3">
        <v>95360455</v>
      </c>
      <c r="W22">
        <f t="shared" si="1"/>
        <v>1.1541996751553436</v>
      </c>
    </row>
    <row r="23" spans="1:23" x14ac:dyDescent="0.3">
      <c r="A23">
        <v>22</v>
      </c>
      <c r="B23">
        <v>0</v>
      </c>
      <c r="C23">
        <v>0</v>
      </c>
      <c r="D23">
        <v>109580498</v>
      </c>
      <c r="E23">
        <v>0</v>
      </c>
      <c r="F23">
        <v>210001</v>
      </c>
      <c r="G23">
        <v>0</v>
      </c>
      <c r="H23">
        <v>21.339852571487398</v>
      </c>
      <c r="I23" t="s">
        <v>31</v>
      </c>
      <c r="J23">
        <v>1030</v>
      </c>
      <c r="T23" s="8"/>
      <c r="U23" s="3">
        <v>95360455</v>
      </c>
      <c r="V23" s="6">
        <v>109580498</v>
      </c>
      <c r="W23">
        <f t="shared" si="1"/>
        <v>1.1491188669349366</v>
      </c>
    </row>
    <row r="24" spans="1:23" x14ac:dyDescent="0.3">
      <c r="A24">
        <v>23</v>
      </c>
      <c r="B24">
        <v>0</v>
      </c>
      <c r="C24">
        <v>0</v>
      </c>
      <c r="D24">
        <v>124910543</v>
      </c>
      <c r="E24">
        <v>0</v>
      </c>
      <c r="F24">
        <v>220001</v>
      </c>
      <c r="G24">
        <v>0</v>
      </c>
      <c r="H24">
        <v>24.035229206085202</v>
      </c>
      <c r="I24" t="s">
        <v>32</v>
      </c>
      <c r="J24">
        <v>1068</v>
      </c>
      <c r="T24" s="8"/>
      <c r="U24" s="6">
        <v>109580498</v>
      </c>
      <c r="V24" s="3">
        <v>124910543</v>
      </c>
      <c r="W24">
        <f t="shared" si="1"/>
        <v>1.1398975664447153</v>
      </c>
    </row>
    <row r="25" spans="1:23" x14ac:dyDescent="0.3">
      <c r="A25">
        <v>24</v>
      </c>
      <c r="B25">
        <v>0</v>
      </c>
      <c r="C25">
        <v>0</v>
      </c>
      <c r="D25">
        <v>141860590</v>
      </c>
      <c r="E25">
        <v>0</v>
      </c>
      <c r="F25">
        <v>230001</v>
      </c>
      <c r="G25">
        <v>0</v>
      </c>
      <c r="H25">
        <v>27.4873960018157</v>
      </c>
      <c r="I25" t="s">
        <v>33</v>
      </c>
      <c r="J25">
        <v>1162</v>
      </c>
      <c r="T25" s="8"/>
      <c r="U25" s="3">
        <v>124910543</v>
      </c>
      <c r="V25" s="6">
        <v>141860590</v>
      </c>
      <c r="W25">
        <f t="shared" si="1"/>
        <v>1.1356974887219888</v>
      </c>
    </row>
    <row r="26" spans="1:23" x14ac:dyDescent="0.3">
      <c r="A26">
        <v>25</v>
      </c>
      <c r="B26">
        <v>0</v>
      </c>
      <c r="C26">
        <v>0</v>
      </c>
      <c r="D26">
        <v>160020639</v>
      </c>
      <c r="E26">
        <v>0</v>
      </c>
      <c r="F26">
        <v>240001</v>
      </c>
      <c r="G26">
        <v>0</v>
      </c>
      <c r="H26">
        <v>30.2096633911132</v>
      </c>
      <c r="I26" t="s">
        <v>34</v>
      </c>
      <c r="J26">
        <v>1224</v>
      </c>
      <c r="T26" s="8"/>
      <c r="U26" s="6">
        <v>141860590</v>
      </c>
      <c r="V26" s="3">
        <v>160020639</v>
      </c>
      <c r="W26">
        <f t="shared" si="1"/>
        <v>1.128013347470217</v>
      </c>
    </row>
    <row r="27" spans="1:23" x14ac:dyDescent="0.3">
      <c r="A27">
        <v>26</v>
      </c>
      <c r="B27">
        <v>0</v>
      </c>
      <c r="C27">
        <v>0</v>
      </c>
      <c r="D27">
        <v>179940690</v>
      </c>
      <c r="E27">
        <v>0</v>
      </c>
      <c r="F27">
        <v>250001</v>
      </c>
      <c r="G27">
        <v>0</v>
      </c>
      <c r="H27">
        <v>34.772977113723698</v>
      </c>
      <c r="I27" t="s">
        <v>35</v>
      </c>
      <c r="J27">
        <v>1278</v>
      </c>
      <c r="T27" s="8"/>
      <c r="U27" s="3">
        <v>160020639</v>
      </c>
      <c r="V27" s="6">
        <v>179940690</v>
      </c>
      <c r="W27">
        <f t="shared" si="1"/>
        <v>1.1244842610583501</v>
      </c>
    </row>
    <row r="28" spans="1:23" x14ac:dyDescent="0.3">
      <c r="A28">
        <v>27</v>
      </c>
      <c r="B28">
        <v>0</v>
      </c>
      <c r="C28">
        <v>0</v>
      </c>
      <c r="D28">
        <v>201170743</v>
      </c>
      <c r="E28">
        <v>0</v>
      </c>
      <c r="F28">
        <v>260001</v>
      </c>
      <c r="G28">
        <v>0</v>
      </c>
      <c r="H28">
        <v>37.701891660690301</v>
      </c>
      <c r="I28" t="s">
        <v>36</v>
      </c>
      <c r="J28">
        <v>1318</v>
      </c>
      <c r="T28" s="8"/>
      <c r="U28" s="6">
        <v>179940690</v>
      </c>
      <c r="V28" s="3">
        <v>201170743</v>
      </c>
      <c r="W28">
        <f t="shared" si="1"/>
        <v>1.1179836144898634</v>
      </c>
    </row>
    <row r="29" spans="1:23" x14ac:dyDescent="0.3">
      <c r="A29">
        <v>28</v>
      </c>
      <c r="B29">
        <v>0</v>
      </c>
      <c r="C29">
        <v>0</v>
      </c>
      <c r="D29">
        <v>224300798</v>
      </c>
      <c r="E29">
        <v>0</v>
      </c>
      <c r="F29">
        <v>270001</v>
      </c>
      <c r="G29">
        <v>0</v>
      </c>
      <c r="H29">
        <v>42.741712570190401</v>
      </c>
      <c r="I29" t="s">
        <v>37</v>
      </c>
      <c r="J29">
        <v>1343</v>
      </c>
      <c r="T29" s="8"/>
      <c r="U29" s="3">
        <v>201170743</v>
      </c>
      <c r="V29" s="6">
        <v>224300798</v>
      </c>
      <c r="W29">
        <f t="shared" si="1"/>
        <v>1.1149772310578978</v>
      </c>
    </row>
    <row r="30" spans="1:23" x14ac:dyDescent="0.3">
      <c r="A30">
        <v>29</v>
      </c>
      <c r="B30">
        <v>0</v>
      </c>
      <c r="C30">
        <v>0</v>
      </c>
      <c r="D30">
        <v>248840855</v>
      </c>
      <c r="E30">
        <v>0</v>
      </c>
      <c r="F30">
        <v>280001</v>
      </c>
      <c r="G30">
        <v>0</v>
      </c>
      <c r="H30">
        <v>46.216457843780503</v>
      </c>
      <c r="I30" t="s">
        <v>38</v>
      </c>
      <c r="J30">
        <v>1421</v>
      </c>
      <c r="T30" s="8"/>
      <c r="U30" s="6">
        <v>224300798</v>
      </c>
      <c r="V30" s="3">
        <v>248840855</v>
      </c>
      <c r="W30">
        <f t="shared" si="1"/>
        <v>1.1094069090204486</v>
      </c>
    </row>
    <row r="31" spans="1:23" x14ac:dyDescent="0.3">
      <c r="A31">
        <v>30</v>
      </c>
      <c r="B31">
        <v>0</v>
      </c>
      <c r="C31">
        <v>0</v>
      </c>
      <c r="D31">
        <v>275420914</v>
      </c>
      <c r="E31">
        <v>0</v>
      </c>
      <c r="F31">
        <v>290001</v>
      </c>
      <c r="G31">
        <v>0</v>
      </c>
      <c r="H31">
        <v>50.434508800506499</v>
      </c>
      <c r="I31" t="s">
        <v>39</v>
      </c>
      <c r="J31">
        <v>1452</v>
      </c>
      <c r="T31" s="8"/>
      <c r="U31" s="3">
        <v>248840855</v>
      </c>
      <c r="V31" s="6">
        <v>275420914</v>
      </c>
      <c r="W31">
        <f t="shared" si="1"/>
        <v>1.106815494585887</v>
      </c>
    </row>
    <row r="32" spans="1:23" x14ac:dyDescent="0.3">
      <c r="A32">
        <v>31</v>
      </c>
      <c r="B32">
        <v>0</v>
      </c>
      <c r="C32">
        <v>0</v>
      </c>
      <c r="D32">
        <v>303510975</v>
      </c>
      <c r="E32">
        <v>0</v>
      </c>
      <c r="F32">
        <v>300001</v>
      </c>
      <c r="G32">
        <v>0</v>
      </c>
      <c r="H32">
        <v>56.556936264038001</v>
      </c>
      <c r="I32" t="s">
        <v>40</v>
      </c>
      <c r="J32">
        <v>1499</v>
      </c>
      <c r="T32" s="8"/>
      <c r="U32" s="6">
        <v>275420914</v>
      </c>
      <c r="V32" s="3">
        <v>303510975</v>
      </c>
      <c r="W32">
        <f t="shared" si="1"/>
        <v>1.1019895714963752</v>
      </c>
    </row>
    <row r="33" spans="1:23" x14ac:dyDescent="0.3">
      <c r="A33">
        <v>32</v>
      </c>
      <c r="B33">
        <v>0</v>
      </c>
      <c r="C33">
        <v>0</v>
      </c>
      <c r="D33">
        <v>333781038</v>
      </c>
      <c r="E33">
        <v>0</v>
      </c>
      <c r="F33">
        <v>310001</v>
      </c>
      <c r="G33">
        <v>0</v>
      </c>
      <c r="H33">
        <v>61.412718534469597</v>
      </c>
      <c r="I33" t="s">
        <v>41</v>
      </c>
      <c r="J33">
        <v>1549</v>
      </c>
      <c r="T33" s="8"/>
      <c r="U33" s="3">
        <v>303510975</v>
      </c>
      <c r="V33" s="6">
        <v>333781038</v>
      </c>
      <c r="W33">
        <f t="shared" si="1"/>
        <v>1.099733009654758</v>
      </c>
    </row>
    <row r="34" spans="1:23" x14ac:dyDescent="0.3">
      <c r="A34">
        <v>33</v>
      </c>
      <c r="B34">
        <v>0</v>
      </c>
      <c r="C34">
        <v>0</v>
      </c>
      <c r="D34">
        <v>365661103</v>
      </c>
      <c r="E34">
        <v>0</v>
      </c>
      <c r="F34">
        <v>320001</v>
      </c>
      <c r="G34">
        <v>0</v>
      </c>
      <c r="H34">
        <v>64.794530153274494</v>
      </c>
      <c r="I34" t="s">
        <v>42</v>
      </c>
      <c r="J34">
        <v>1560</v>
      </c>
      <c r="T34" s="8"/>
      <c r="U34" s="6">
        <v>333781038</v>
      </c>
      <c r="V34" s="3">
        <v>365661103</v>
      </c>
      <c r="W34">
        <f t="shared" si="1"/>
        <v>1.0955119116143439</v>
      </c>
    </row>
    <row r="35" spans="1:23" x14ac:dyDescent="0.3">
      <c r="A35">
        <v>34</v>
      </c>
      <c r="B35">
        <v>0</v>
      </c>
      <c r="C35">
        <v>0</v>
      </c>
      <c r="D35">
        <v>399861170</v>
      </c>
      <c r="E35">
        <v>0</v>
      </c>
      <c r="F35">
        <v>330001</v>
      </c>
      <c r="G35">
        <v>0</v>
      </c>
      <c r="H35">
        <v>70.769501924514699</v>
      </c>
      <c r="I35" t="s">
        <v>43</v>
      </c>
      <c r="J35">
        <v>1610</v>
      </c>
      <c r="T35" s="8"/>
      <c r="U35" s="3">
        <v>365661103</v>
      </c>
      <c r="V35" s="6">
        <v>399861170</v>
      </c>
      <c r="W35">
        <f t="shared" si="1"/>
        <v>1.0935294093886709</v>
      </c>
    </row>
    <row r="36" spans="1:23" x14ac:dyDescent="0.3">
      <c r="A36">
        <v>35</v>
      </c>
      <c r="B36">
        <v>0</v>
      </c>
      <c r="C36">
        <v>0</v>
      </c>
      <c r="D36">
        <v>435771239</v>
      </c>
      <c r="E36">
        <v>0</v>
      </c>
      <c r="F36">
        <v>340001</v>
      </c>
      <c r="G36">
        <v>0</v>
      </c>
      <c r="H36">
        <v>78.932967185974107</v>
      </c>
      <c r="I36" t="s">
        <v>44</v>
      </c>
      <c r="J36">
        <v>1645</v>
      </c>
      <c r="T36" s="8"/>
      <c r="U36" s="6">
        <v>399861170</v>
      </c>
      <c r="V36" s="3">
        <v>435771239</v>
      </c>
      <c r="W36">
        <f t="shared" si="1"/>
        <v>1.0898063420361621</v>
      </c>
    </row>
    <row r="37" spans="1:23" x14ac:dyDescent="0.3">
      <c r="A37">
        <v>36</v>
      </c>
      <c r="B37">
        <v>0</v>
      </c>
      <c r="C37">
        <v>0</v>
      </c>
      <c r="D37">
        <v>474141310</v>
      </c>
      <c r="E37">
        <v>0</v>
      </c>
      <c r="F37">
        <v>350001</v>
      </c>
      <c r="G37">
        <v>0</v>
      </c>
      <c r="H37">
        <v>85.559385776519704</v>
      </c>
      <c r="I37" t="s">
        <v>45</v>
      </c>
      <c r="J37">
        <v>1680</v>
      </c>
      <c r="T37" s="8"/>
      <c r="U37" s="3">
        <v>435771239</v>
      </c>
      <c r="V37" s="6">
        <v>474141310</v>
      </c>
      <c r="W37">
        <f t="shared" si="1"/>
        <v>1.0880509486767667</v>
      </c>
    </row>
    <row r="38" spans="1:23" x14ac:dyDescent="0.3">
      <c r="A38">
        <v>37</v>
      </c>
      <c r="B38">
        <v>0</v>
      </c>
      <c r="C38">
        <v>0</v>
      </c>
      <c r="D38">
        <v>514321383</v>
      </c>
      <c r="E38">
        <v>0</v>
      </c>
      <c r="F38">
        <v>360001</v>
      </c>
      <c r="G38">
        <v>0</v>
      </c>
      <c r="H38">
        <v>92.494707345962496</v>
      </c>
      <c r="I38" t="s">
        <v>46</v>
      </c>
      <c r="J38">
        <v>1752</v>
      </c>
      <c r="T38" s="8"/>
      <c r="U38" s="6">
        <v>474141310</v>
      </c>
      <c r="V38" s="3">
        <v>514321383</v>
      </c>
      <c r="W38">
        <f t="shared" si="1"/>
        <v>1.0847428227673306</v>
      </c>
    </row>
    <row r="39" spans="1:23" x14ac:dyDescent="0.3">
      <c r="A39">
        <v>38</v>
      </c>
      <c r="B39">
        <v>0</v>
      </c>
      <c r="C39">
        <v>0</v>
      </c>
      <c r="D39">
        <v>557101458</v>
      </c>
      <c r="E39">
        <v>0</v>
      </c>
      <c r="F39">
        <v>370001</v>
      </c>
      <c r="G39">
        <v>0</v>
      </c>
      <c r="H39">
        <v>99.521390438079806</v>
      </c>
      <c r="I39" t="s">
        <v>47</v>
      </c>
      <c r="J39">
        <v>1821</v>
      </c>
      <c r="T39" s="8"/>
      <c r="U39" s="3">
        <v>514321383</v>
      </c>
      <c r="V39" s="6">
        <v>557101458</v>
      </c>
      <c r="W39">
        <f t="shared" si="1"/>
        <v>1.0831777103072535</v>
      </c>
    </row>
    <row r="40" spans="1:23" x14ac:dyDescent="0.3">
      <c r="A40">
        <v>39</v>
      </c>
      <c r="B40">
        <v>0</v>
      </c>
      <c r="C40">
        <v>0</v>
      </c>
      <c r="D40">
        <v>601791535</v>
      </c>
      <c r="E40">
        <v>0</v>
      </c>
      <c r="F40">
        <v>380001</v>
      </c>
      <c r="G40">
        <v>0</v>
      </c>
      <c r="H40">
        <v>105.279202938079</v>
      </c>
      <c r="I40" t="s">
        <v>48</v>
      </c>
      <c r="J40">
        <v>1843</v>
      </c>
      <c r="T40" s="8"/>
      <c r="U40" s="6">
        <v>557101458</v>
      </c>
      <c r="V40" s="3">
        <v>601791535</v>
      </c>
      <c r="W40">
        <f t="shared" si="1"/>
        <v>1.0802189194773208</v>
      </c>
    </row>
    <row r="41" spans="1:23" x14ac:dyDescent="0.3">
      <c r="A41">
        <v>40</v>
      </c>
      <c r="B41">
        <v>0</v>
      </c>
      <c r="C41">
        <v>0</v>
      </c>
      <c r="D41">
        <v>649221614</v>
      </c>
      <c r="E41">
        <v>0</v>
      </c>
      <c r="F41">
        <v>390001</v>
      </c>
      <c r="G41">
        <v>0</v>
      </c>
      <c r="H41">
        <v>114.46693015098499</v>
      </c>
      <c r="I41" t="s">
        <v>49</v>
      </c>
      <c r="J41">
        <v>1890</v>
      </c>
      <c r="T41" s="8"/>
      <c r="U41" s="3">
        <v>601791535</v>
      </c>
      <c r="V41" s="6">
        <v>649221614</v>
      </c>
      <c r="W41">
        <f t="shared" si="1"/>
        <v>1.0788147992144821</v>
      </c>
    </row>
    <row r="42" spans="1:23" x14ac:dyDescent="0.3">
      <c r="A42">
        <v>41</v>
      </c>
      <c r="B42">
        <v>0</v>
      </c>
      <c r="C42">
        <v>0</v>
      </c>
      <c r="D42">
        <v>698661695</v>
      </c>
      <c r="E42">
        <v>0</v>
      </c>
      <c r="F42">
        <v>400001</v>
      </c>
      <c r="G42">
        <v>0</v>
      </c>
      <c r="H42">
        <v>122.135641336441</v>
      </c>
      <c r="I42" t="s">
        <v>50</v>
      </c>
      <c r="J42">
        <v>1976</v>
      </c>
      <c r="T42" s="8"/>
      <c r="U42" s="6">
        <v>649221614</v>
      </c>
      <c r="V42" s="3">
        <v>698661695</v>
      </c>
      <c r="W42">
        <f t="shared" si="1"/>
        <v>1.0761528574124151</v>
      </c>
    </row>
    <row r="43" spans="1:23" x14ac:dyDescent="0.3">
      <c r="A43">
        <v>42</v>
      </c>
      <c r="B43">
        <v>0</v>
      </c>
      <c r="C43">
        <v>0</v>
      </c>
      <c r="D43">
        <v>750981778</v>
      </c>
      <c r="E43">
        <v>0</v>
      </c>
      <c r="F43">
        <v>410001</v>
      </c>
      <c r="G43">
        <v>0</v>
      </c>
      <c r="H43">
        <v>131.67392277717499</v>
      </c>
      <c r="I43" t="s">
        <v>51</v>
      </c>
      <c r="J43">
        <v>2002</v>
      </c>
      <c r="T43" s="8"/>
      <c r="U43" s="3">
        <v>698661695</v>
      </c>
      <c r="V43" s="6">
        <v>750981778</v>
      </c>
      <c r="W43">
        <f t="shared" si="1"/>
        <v>1.0748861478658853</v>
      </c>
    </row>
    <row r="44" spans="1:23" x14ac:dyDescent="0.3">
      <c r="A44">
        <v>43</v>
      </c>
      <c r="B44">
        <v>0</v>
      </c>
      <c r="C44">
        <v>0</v>
      </c>
      <c r="D44">
        <v>805411863</v>
      </c>
      <c r="E44">
        <v>0</v>
      </c>
      <c r="F44">
        <v>420001</v>
      </c>
      <c r="G44">
        <v>0</v>
      </c>
      <c r="H44">
        <v>140.212607383728</v>
      </c>
      <c r="I44" t="s">
        <v>52</v>
      </c>
      <c r="J44">
        <v>2031</v>
      </c>
      <c r="T44" s="8"/>
      <c r="U44" s="6">
        <v>750981778</v>
      </c>
      <c r="V44" s="3">
        <v>805411863</v>
      </c>
      <c r="W44">
        <f t="shared" si="1"/>
        <v>1.0724785695133072</v>
      </c>
    </row>
    <row r="45" spans="1:23" x14ac:dyDescent="0.3">
      <c r="A45">
        <v>44</v>
      </c>
      <c r="B45">
        <v>0</v>
      </c>
      <c r="C45">
        <v>0</v>
      </c>
      <c r="D45">
        <v>862861950</v>
      </c>
      <c r="E45">
        <v>0</v>
      </c>
      <c r="F45">
        <v>430001</v>
      </c>
      <c r="G45">
        <v>0</v>
      </c>
      <c r="H45">
        <v>154.678532361984</v>
      </c>
      <c r="I45" t="s">
        <v>53</v>
      </c>
      <c r="J45">
        <v>2095</v>
      </c>
      <c r="T45" s="8"/>
      <c r="U45" s="3">
        <v>805411863</v>
      </c>
      <c r="V45" s="6">
        <v>862861950</v>
      </c>
      <c r="W45">
        <f t="shared" si="1"/>
        <v>1.071330073021286</v>
      </c>
    </row>
    <row r="46" spans="1:23" x14ac:dyDescent="0.3">
      <c r="A46">
        <v>45</v>
      </c>
      <c r="B46">
        <v>0</v>
      </c>
      <c r="C46">
        <v>0</v>
      </c>
      <c r="D46">
        <v>922522039</v>
      </c>
      <c r="E46">
        <v>0</v>
      </c>
      <c r="F46">
        <v>440001</v>
      </c>
      <c r="G46">
        <v>0</v>
      </c>
      <c r="H46">
        <v>159.195074558258</v>
      </c>
      <c r="I46" t="s">
        <v>54</v>
      </c>
      <c r="J46">
        <v>2100</v>
      </c>
      <c r="T46" s="8"/>
      <c r="U46" s="6">
        <v>862861950</v>
      </c>
      <c r="V46" s="3">
        <v>922522039</v>
      </c>
      <c r="W46">
        <f t="shared" si="1"/>
        <v>1.0691421020477261</v>
      </c>
    </row>
    <row r="47" spans="1:23" x14ac:dyDescent="0.3">
      <c r="A47">
        <v>46</v>
      </c>
      <c r="B47">
        <v>0</v>
      </c>
      <c r="C47">
        <v>0</v>
      </c>
      <c r="D47">
        <v>985342130</v>
      </c>
      <c r="E47">
        <v>0</v>
      </c>
      <c r="F47">
        <v>450001</v>
      </c>
      <c r="G47">
        <v>0</v>
      </c>
      <c r="H47">
        <v>171.24951124191199</v>
      </c>
      <c r="I47" t="s">
        <v>55</v>
      </c>
      <c r="J47">
        <v>2184</v>
      </c>
      <c r="T47" s="8"/>
      <c r="U47" s="3">
        <v>922522039</v>
      </c>
      <c r="V47" s="6">
        <v>985342130</v>
      </c>
      <c r="W47">
        <f t="shared" si="1"/>
        <v>1.0680960327713103</v>
      </c>
    </row>
    <row r="48" spans="1:23" x14ac:dyDescent="0.3">
      <c r="A48">
        <v>47</v>
      </c>
      <c r="B48">
        <v>0</v>
      </c>
      <c r="C48">
        <v>0</v>
      </c>
      <c r="D48">
        <v>1050472223</v>
      </c>
      <c r="E48">
        <v>0</v>
      </c>
      <c r="F48">
        <v>460001</v>
      </c>
      <c r="G48">
        <v>0</v>
      </c>
      <c r="H48">
        <v>181.11955237388599</v>
      </c>
      <c r="I48" t="s">
        <v>56</v>
      </c>
      <c r="J48">
        <v>2283</v>
      </c>
      <c r="T48" s="8"/>
      <c r="U48" s="6">
        <v>985342130</v>
      </c>
      <c r="V48" s="3">
        <v>1050472223</v>
      </c>
      <c r="W48">
        <f t="shared" si="1"/>
        <v>1.0660989630068898</v>
      </c>
    </row>
    <row r="49" spans="1:23" x14ac:dyDescent="0.3">
      <c r="A49">
        <v>48</v>
      </c>
      <c r="B49">
        <v>0</v>
      </c>
      <c r="C49">
        <v>0</v>
      </c>
      <c r="D49">
        <v>1118902318</v>
      </c>
      <c r="E49">
        <v>0</v>
      </c>
      <c r="F49">
        <v>470001</v>
      </c>
      <c r="G49">
        <v>0</v>
      </c>
      <c r="H49">
        <v>193.815907955169</v>
      </c>
      <c r="I49" t="s">
        <v>57</v>
      </c>
      <c r="J49">
        <v>2284</v>
      </c>
      <c r="T49" s="8"/>
      <c r="U49" s="3">
        <v>1050472223</v>
      </c>
      <c r="V49" s="6">
        <v>1118902318</v>
      </c>
      <c r="W49">
        <f t="shared" si="1"/>
        <v>1.0651422222327529</v>
      </c>
    </row>
    <row r="50" spans="1:23" x14ac:dyDescent="0.3">
      <c r="A50">
        <v>49</v>
      </c>
      <c r="B50">
        <v>0</v>
      </c>
      <c r="C50">
        <v>0</v>
      </c>
      <c r="D50">
        <v>1189742415</v>
      </c>
      <c r="E50">
        <v>0</v>
      </c>
      <c r="F50">
        <v>480001</v>
      </c>
      <c r="G50">
        <v>0</v>
      </c>
      <c r="H50">
        <v>208.58058691024701</v>
      </c>
      <c r="I50" t="s">
        <v>58</v>
      </c>
      <c r="J50">
        <v>2305</v>
      </c>
      <c r="T50" s="8"/>
      <c r="U50" s="6">
        <v>1118902318</v>
      </c>
      <c r="V50" s="3">
        <v>1189742415</v>
      </c>
      <c r="W50">
        <f t="shared" si="1"/>
        <v>1.0633121371368899</v>
      </c>
    </row>
    <row r="51" spans="1:23" x14ac:dyDescent="0.3">
      <c r="A51">
        <v>50</v>
      </c>
      <c r="B51">
        <v>0</v>
      </c>
      <c r="C51">
        <v>0</v>
      </c>
      <c r="D51">
        <v>1264022514</v>
      </c>
      <c r="E51">
        <v>0</v>
      </c>
      <c r="F51">
        <v>490001</v>
      </c>
      <c r="G51">
        <v>0</v>
      </c>
      <c r="H51">
        <v>223.38181948661801</v>
      </c>
      <c r="I51" t="s">
        <v>59</v>
      </c>
      <c r="J51">
        <v>2322</v>
      </c>
      <c r="T51" s="8"/>
      <c r="U51" s="3">
        <v>1189742415</v>
      </c>
      <c r="V51" s="6">
        <v>1264022514</v>
      </c>
      <c r="W51">
        <f t="shared" si="1"/>
        <v>1.0624337655474778</v>
      </c>
    </row>
    <row r="52" spans="1:23" x14ac:dyDescent="0.3">
      <c r="A52">
        <v>51</v>
      </c>
      <c r="B52">
        <v>0</v>
      </c>
      <c r="C52">
        <v>0</v>
      </c>
      <c r="D52">
        <v>1340812615</v>
      </c>
      <c r="E52">
        <v>0</v>
      </c>
      <c r="F52">
        <v>500001</v>
      </c>
      <c r="G52">
        <v>0</v>
      </c>
      <c r="H52">
        <v>231.57039570808399</v>
      </c>
      <c r="I52" t="s">
        <v>60</v>
      </c>
      <c r="J52">
        <v>2326</v>
      </c>
      <c r="T52" s="8"/>
      <c r="U52" s="6">
        <v>1264022514</v>
      </c>
      <c r="V52" s="3">
        <v>1340812615</v>
      </c>
      <c r="W52">
        <f t="shared" si="1"/>
        <v>1.0607505801118982</v>
      </c>
    </row>
    <row r="53" spans="1:23" x14ac:dyDescent="0.3">
      <c r="A53">
        <v>52</v>
      </c>
      <c r="B53">
        <v>0</v>
      </c>
      <c r="C53">
        <v>0</v>
      </c>
      <c r="D53">
        <v>1421182718</v>
      </c>
      <c r="E53">
        <v>0</v>
      </c>
      <c r="F53">
        <v>510001</v>
      </c>
      <c r="G53">
        <v>0</v>
      </c>
      <c r="H53">
        <v>249.93758821487401</v>
      </c>
      <c r="I53" t="s">
        <v>61</v>
      </c>
      <c r="J53">
        <v>2396</v>
      </c>
      <c r="T53" s="8"/>
      <c r="U53" s="3">
        <v>1340812615</v>
      </c>
      <c r="V53" s="6">
        <v>1421182718</v>
      </c>
      <c r="W53">
        <f t="shared" si="1"/>
        <v>1.0599413386336614</v>
      </c>
    </row>
    <row r="54" spans="1:23" x14ac:dyDescent="0.3">
      <c r="A54">
        <v>53</v>
      </c>
      <c r="B54">
        <v>0</v>
      </c>
      <c r="C54">
        <v>0</v>
      </c>
      <c r="D54">
        <v>1504162823</v>
      </c>
      <c r="E54">
        <v>0</v>
      </c>
      <c r="F54">
        <v>520001</v>
      </c>
      <c r="G54">
        <v>0</v>
      </c>
      <c r="H54">
        <v>264.622165441513</v>
      </c>
      <c r="I54" t="s">
        <v>62</v>
      </c>
      <c r="J54">
        <v>2478</v>
      </c>
      <c r="T54" s="8"/>
      <c r="U54" s="6">
        <v>1421182718</v>
      </c>
      <c r="V54" s="3">
        <v>1504162823</v>
      </c>
      <c r="W54">
        <f t="shared" si="1"/>
        <v>1.058388062244928</v>
      </c>
    </row>
    <row r="55" spans="1:23" x14ac:dyDescent="0.3">
      <c r="A55">
        <v>54</v>
      </c>
      <c r="B55">
        <v>0</v>
      </c>
      <c r="C55">
        <v>0</v>
      </c>
      <c r="D55">
        <v>1590862930</v>
      </c>
      <c r="E55">
        <v>0</v>
      </c>
      <c r="F55">
        <v>530001</v>
      </c>
      <c r="G55">
        <v>0</v>
      </c>
      <c r="H55">
        <v>274.03999423980702</v>
      </c>
      <c r="I55" t="s">
        <v>63</v>
      </c>
      <c r="J55">
        <v>2514</v>
      </c>
      <c r="T55" s="8"/>
      <c r="U55" s="3">
        <v>1504162823</v>
      </c>
      <c r="V55" s="6">
        <v>1590862930</v>
      </c>
      <c r="W55">
        <f t="shared" si="1"/>
        <v>1.0576401076228434</v>
      </c>
    </row>
    <row r="56" spans="1:23" x14ac:dyDescent="0.3">
      <c r="A56">
        <v>55</v>
      </c>
      <c r="B56">
        <v>0</v>
      </c>
      <c r="C56">
        <v>0</v>
      </c>
      <c r="D56">
        <v>1680273039</v>
      </c>
      <c r="E56">
        <v>0</v>
      </c>
      <c r="F56">
        <v>540001</v>
      </c>
      <c r="G56">
        <v>0</v>
      </c>
      <c r="H56">
        <v>289.30524826049799</v>
      </c>
      <c r="I56" t="s">
        <v>64</v>
      </c>
      <c r="J56">
        <v>2596</v>
      </c>
      <c r="T56" s="8"/>
      <c r="U56" s="6">
        <v>1590862930</v>
      </c>
      <c r="V56" s="3">
        <v>1680273039</v>
      </c>
      <c r="W56">
        <f t="shared" si="1"/>
        <v>1.0562022706758274</v>
      </c>
    </row>
    <row r="57" spans="1:23" x14ac:dyDescent="0.3">
      <c r="A57">
        <v>56</v>
      </c>
      <c r="B57">
        <v>0</v>
      </c>
      <c r="C57">
        <v>0</v>
      </c>
      <c r="D57">
        <v>1773543150</v>
      </c>
      <c r="E57">
        <v>0</v>
      </c>
      <c r="F57">
        <v>550001</v>
      </c>
      <c r="G57">
        <v>0</v>
      </c>
      <c r="H57">
        <v>310.08756709098799</v>
      </c>
      <c r="I57" t="s">
        <v>65</v>
      </c>
      <c r="J57">
        <v>2637</v>
      </c>
      <c r="T57" s="8"/>
      <c r="U57" s="3">
        <v>1680273039</v>
      </c>
      <c r="V57" s="6">
        <v>1773543150</v>
      </c>
      <c r="W57">
        <f t="shared" si="1"/>
        <v>1.0555089017291552</v>
      </c>
    </row>
    <row r="58" spans="1:23" x14ac:dyDescent="0.3">
      <c r="A58">
        <v>57</v>
      </c>
      <c r="B58">
        <v>0</v>
      </c>
      <c r="C58">
        <v>0</v>
      </c>
      <c r="D58">
        <v>1869623263</v>
      </c>
      <c r="E58">
        <v>0</v>
      </c>
      <c r="F58">
        <v>560001</v>
      </c>
      <c r="G58">
        <v>0</v>
      </c>
      <c r="H58">
        <v>325.86992669105501</v>
      </c>
      <c r="I58" t="s">
        <v>66</v>
      </c>
      <c r="J58">
        <v>2717</v>
      </c>
      <c r="T58" s="8"/>
      <c r="U58" s="6">
        <v>1773543150</v>
      </c>
      <c r="V58" s="3">
        <v>1869623263</v>
      </c>
      <c r="W58">
        <f t="shared" si="1"/>
        <v>1.0541741050957796</v>
      </c>
    </row>
    <row r="59" spans="1:23" x14ac:dyDescent="0.3">
      <c r="A59">
        <v>58</v>
      </c>
      <c r="B59">
        <v>0</v>
      </c>
      <c r="C59">
        <v>0</v>
      </c>
      <c r="D59">
        <v>1969703378</v>
      </c>
      <c r="E59">
        <v>0</v>
      </c>
      <c r="F59">
        <v>570001</v>
      </c>
      <c r="G59">
        <v>0</v>
      </c>
      <c r="H59">
        <v>339.33316111564602</v>
      </c>
      <c r="I59" t="s">
        <v>67</v>
      </c>
      <c r="J59">
        <v>2813</v>
      </c>
      <c r="T59" s="8"/>
      <c r="U59" s="3">
        <v>1869623263</v>
      </c>
      <c r="V59" s="6">
        <v>1969703378</v>
      </c>
      <c r="W59">
        <f t="shared" si="1"/>
        <v>1.0535295623351473</v>
      </c>
    </row>
    <row r="60" spans="1:23" x14ac:dyDescent="0.3">
      <c r="A60">
        <v>59</v>
      </c>
      <c r="B60">
        <v>0</v>
      </c>
      <c r="C60">
        <v>0</v>
      </c>
      <c r="D60">
        <v>2072693495</v>
      </c>
      <c r="E60">
        <v>0</v>
      </c>
      <c r="F60">
        <v>580001</v>
      </c>
      <c r="G60">
        <v>0</v>
      </c>
      <c r="H60">
        <v>355.26094055175702</v>
      </c>
      <c r="I60" t="s">
        <v>68</v>
      </c>
      <c r="J60">
        <v>2887</v>
      </c>
      <c r="T60" s="8"/>
      <c r="U60" s="6">
        <v>1969703378</v>
      </c>
      <c r="V60" s="3">
        <v>2072693495</v>
      </c>
      <c r="W60">
        <f t="shared" si="1"/>
        <v>1.0522871200559012</v>
      </c>
    </row>
    <row r="61" spans="1:23" x14ac:dyDescent="0.3">
      <c r="A61">
        <v>60</v>
      </c>
      <c r="B61">
        <v>0</v>
      </c>
      <c r="C61">
        <v>0</v>
      </c>
      <c r="D61">
        <v>2179823614</v>
      </c>
      <c r="E61">
        <v>0</v>
      </c>
      <c r="F61">
        <v>590001</v>
      </c>
      <c r="G61">
        <v>0</v>
      </c>
      <c r="H61">
        <v>375.46231436729403</v>
      </c>
      <c r="I61" t="s">
        <v>69</v>
      </c>
      <c r="J61">
        <v>2979</v>
      </c>
      <c r="T61" s="8"/>
      <c r="U61" s="3">
        <v>2072693495</v>
      </c>
      <c r="V61" s="6">
        <v>2179823614</v>
      </c>
      <c r="W61">
        <f t="shared" si="1"/>
        <v>1.0516864260241237</v>
      </c>
    </row>
    <row r="62" spans="1:23" x14ac:dyDescent="0.3">
      <c r="A62">
        <v>61</v>
      </c>
      <c r="B62">
        <v>0</v>
      </c>
      <c r="C62">
        <v>0</v>
      </c>
      <c r="D62">
        <v>2289963735</v>
      </c>
      <c r="E62">
        <v>0</v>
      </c>
      <c r="F62">
        <v>600001</v>
      </c>
      <c r="G62">
        <v>0</v>
      </c>
      <c r="H62">
        <v>391.10636210441498</v>
      </c>
      <c r="I62" t="s">
        <v>70</v>
      </c>
      <c r="J62">
        <v>3023</v>
      </c>
      <c r="T62" s="8"/>
      <c r="U62" s="6">
        <v>2179823614</v>
      </c>
      <c r="V62" s="3">
        <v>2289963735</v>
      </c>
      <c r="W62">
        <f t="shared" si="1"/>
        <v>1.0505270794813952</v>
      </c>
    </row>
    <row r="63" spans="1:23" x14ac:dyDescent="0.3">
      <c r="A63">
        <v>62</v>
      </c>
      <c r="B63">
        <v>0</v>
      </c>
      <c r="C63">
        <v>0</v>
      </c>
      <c r="D63">
        <v>2404383858</v>
      </c>
      <c r="E63">
        <v>0</v>
      </c>
      <c r="F63">
        <v>610001</v>
      </c>
      <c r="G63">
        <v>0</v>
      </c>
      <c r="H63">
        <v>415.85544800758299</v>
      </c>
      <c r="I63" t="s">
        <v>71</v>
      </c>
      <c r="J63">
        <v>3048</v>
      </c>
      <c r="T63" s="8"/>
      <c r="U63" s="3">
        <v>2289963735</v>
      </c>
      <c r="V63" s="6">
        <v>2404383858</v>
      </c>
      <c r="W63">
        <f t="shared" si="1"/>
        <v>1.049965910486351</v>
      </c>
    </row>
    <row r="64" spans="1:23" x14ac:dyDescent="0.3">
      <c r="A64">
        <v>63</v>
      </c>
      <c r="B64">
        <v>0</v>
      </c>
      <c r="C64">
        <v>0</v>
      </c>
      <c r="D64">
        <v>2521913983</v>
      </c>
      <c r="E64">
        <v>0</v>
      </c>
      <c r="F64">
        <v>620001</v>
      </c>
      <c r="G64">
        <v>0</v>
      </c>
      <c r="H64">
        <v>440.45255541801401</v>
      </c>
      <c r="I64" t="s">
        <v>72</v>
      </c>
      <c r="J64">
        <v>3127</v>
      </c>
      <c r="T64" s="8"/>
      <c r="U64" s="6">
        <v>2404383858</v>
      </c>
      <c r="V64" s="3">
        <v>2521913983</v>
      </c>
      <c r="W64">
        <f t="shared" si="1"/>
        <v>1.0488815979232879</v>
      </c>
    </row>
    <row r="65" spans="1:23" x14ac:dyDescent="0.3">
      <c r="A65">
        <v>64</v>
      </c>
      <c r="B65">
        <v>0</v>
      </c>
      <c r="C65">
        <v>0</v>
      </c>
      <c r="D65">
        <v>2643864110</v>
      </c>
      <c r="E65">
        <v>0</v>
      </c>
      <c r="F65">
        <v>630001</v>
      </c>
      <c r="G65">
        <v>0</v>
      </c>
      <c r="H65">
        <v>462.30362510681101</v>
      </c>
      <c r="I65" t="s">
        <v>73</v>
      </c>
      <c r="J65">
        <v>3150</v>
      </c>
      <c r="T65" s="8"/>
      <c r="U65" s="3">
        <v>2521913983</v>
      </c>
      <c r="V65" s="6">
        <v>2643864110</v>
      </c>
      <c r="W65">
        <f t="shared" si="1"/>
        <v>1.0483561801956987</v>
      </c>
    </row>
    <row r="66" spans="1:23" x14ac:dyDescent="0.3">
      <c r="A66">
        <v>65</v>
      </c>
      <c r="B66">
        <v>0</v>
      </c>
      <c r="C66">
        <v>0</v>
      </c>
      <c r="D66">
        <v>2769024239</v>
      </c>
      <c r="E66">
        <v>0</v>
      </c>
      <c r="F66">
        <v>640001</v>
      </c>
      <c r="G66">
        <v>0</v>
      </c>
      <c r="H66">
        <v>477.09423208236598</v>
      </c>
      <c r="I66" t="s">
        <v>74</v>
      </c>
      <c r="J66">
        <v>3246</v>
      </c>
      <c r="T66" s="8"/>
      <c r="U66" s="6">
        <v>2643864110</v>
      </c>
      <c r="V66" s="3">
        <v>2769024239</v>
      </c>
      <c r="W66">
        <f t="shared" si="1"/>
        <v>1.0473398494750927</v>
      </c>
    </row>
    <row r="67" spans="1:23" x14ac:dyDescent="0.3">
      <c r="A67">
        <v>66</v>
      </c>
      <c r="B67">
        <v>0</v>
      </c>
      <c r="C67">
        <v>0</v>
      </c>
      <c r="D67">
        <v>2898744370</v>
      </c>
      <c r="E67">
        <v>0</v>
      </c>
      <c r="F67">
        <v>650001</v>
      </c>
      <c r="G67">
        <v>0</v>
      </c>
      <c r="H67">
        <v>507.24088454246498</v>
      </c>
      <c r="I67" t="s">
        <v>75</v>
      </c>
      <c r="J67">
        <v>3274</v>
      </c>
      <c r="T67" s="8"/>
      <c r="U67" s="3">
        <v>2769024239</v>
      </c>
      <c r="V67" s="6">
        <v>2898744370</v>
      </c>
      <c r="W67">
        <f t="shared" si="1"/>
        <v>1.0468468744957058</v>
      </c>
    </row>
    <row r="68" spans="1:23" x14ac:dyDescent="0.3">
      <c r="A68">
        <v>67</v>
      </c>
      <c r="B68">
        <v>0</v>
      </c>
      <c r="C68">
        <v>0</v>
      </c>
      <c r="D68">
        <v>3031774503</v>
      </c>
      <c r="E68">
        <v>0</v>
      </c>
      <c r="F68">
        <v>660001</v>
      </c>
      <c r="G68">
        <v>0</v>
      </c>
      <c r="H68">
        <v>537.270898342132</v>
      </c>
      <c r="I68" t="s">
        <v>76</v>
      </c>
      <c r="J68">
        <v>3369</v>
      </c>
      <c r="T68" s="8"/>
      <c r="U68" s="6">
        <v>2898744370</v>
      </c>
      <c r="V68" s="3">
        <v>3031774503</v>
      </c>
      <c r="W68">
        <f t="shared" ref="W68:W101" si="2">V68/U68</f>
        <v>1.0458923299262846</v>
      </c>
    </row>
    <row r="69" spans="1:23" x14ac:dyDescent="0.3">
      <c r="A69">
        <v>68</v>
      </c>
      <c r="B69">
        <v>0</v>
      </c>
      <c r="C69">
        <v>0</v>
      </c>
      <c r="D69">
        <v>3169504638</v>
      </c>
      <c r="E69">
        <v>0</v>
      </c>
      <c r="F69">
        <v>670001</v>
      </c>
      <c r="G69">
        <v>0</v>
      </c>
      <c r="H69">
        <v>548.76642346382096</v>
      </c>
      <c r="I69" t="s">
        <v>77</v>
      </c>
      <c r="J69">
        <v>3452</v>
      </c>
      <c r="T69" s="8"/>
      <c r="U69" s="3">
        <v>3031774503</v>
      </c>
      <c r="V69" s="6">
        <v>3169504638</v>
      </c>
      <c r="W69">
        <f t="shared" si="2"/>
        <v>1.0454288849199416</v>
      </c>
    </row>
    <row r="70" spans="1:23" x14ac:dyDescent="0.3">
      <c r="A70">
        <v>69</v>
      </c>
      <c r="B70">
        <v>0</v>
      </c>
      <c r="C70">
        <v>0</v>
      </c>
      <c r="D70">
        <v>3310644775</v>
      </c>
      <c r="E70">
        <v>0</v>
      </c>
      <c r="F70">
        <v>680001</v>
      </c>
      <c r="G70">
        <v>0</v>
      </c>
      <c r="H70">
        <v>573.55287957191399</v>
      </c>
      <c r="I70" t="s">
        <v>78</v>
      </c>
      <c r="J70">
        <v>3492</v>
      </c>
      <c r="T70" s="8"/>
      <c r="U70" s="6">
        <v>3169504638</v>
      </c>
      <c r="V70" s="3">
        <v>3310644775</v>
      </c>
      <c r="W70">
        <f t="shared" si="2"/>
        <v>1.0445306611348142</v>
      </c>
    </row>
    <row r="71" spans="1:23" x14ac:dyDescent="0.3">
      <c r="A71">
        <v>70</v>
      </c>
      <c r="B71">
        <v>0</v>
      </c>
      <c r="C71">
        <v>0</v>
      </c>
      <c r="D71">
        <v>3456624914</v>
      </c>
      <c r="E71">
        <v>0</v>
      </c>
      <c r="F71">
        <v>690001</v>
      </c>
      <c r="G71">
        <v>0</v>
      </c>
      <c r="H71">
        <v>593.49777531623795</v>
      </c>
      <c r="I71" t="s">
        <v>79</v>
      </c>
      <c r="J71">
        <v>3576</v>
      </c>
      <c r="T71" s="8"/>
      <c r="U71" s="3">
        <v>3310644775</v>
      </c>
      <c r="V71" s="6">
        <v>3456624914</v>
      </c>
      <c r="W71">
        <f t="shared" si="2"/>
        <v>1.0440941716557313</v>
      </c>
    </row>
    <row r="72" spans="1:23" x14ac:dyDescent="0.3">
      <c r="A72">
        <v>71</v>
      </c>
      <c r="B72">
        <v>0</v>
      </c>
      <c r="C72">
        <v>0</v>
      </c>
      <c r="D72">
        <v>3606115055</v>
      </c>
      <c r="E72">
        <v>0</v>
      </c>
      <c r="F72">
        <v>700001</v>
      </c>
      <c r="G72">
        <v>0</v>
      </c>
      <c r="H72">
        <v>620.76782083511296</v>
      </c>
      <c r="I72" t="s">
        <v>80</v>
      </c>
      <c r="J72">
        <v>3652</v>
      </c>
      <c r="T72" s="8"/>
      <c r="U72" s="6">
        <v>3456624914</v>
      </c>
      <c r="V72" s="3">
        <v>3606115055</v>
      </c>
      <c r="W72">
        <f t="shared" si="2"/>
        <v>1.0432474291308078</v>
      </c>
    </row>
    <row r="73" spans="1:23" x14ac:dyDescent="0.3">
      <c r="A73">
        <v>72</v>
      </c>
      <c r="B73">
        <v>0</v>
      </c>
      <c r="C73">
        <v>0</v>
      </c>
      <c r="D73">
        <v>3760585198</v>
      </c>
      <c r="E73">
        <v>0</v>
      </c>
      <c r="F73">
        <v>710001</v>
      </c>
      <c r="G73">
        <v>0</v>
      </c>
      <c r="H73">
        <v>640.08962416648797</v>
      </c>
      <c r="I73" t="s">
        <v>81</v>
      </c>
      <c r="J73">
        <v>3688</v>
      </c>
      <c r="T73" s="8"/>
      <c r="U73" s="3">
        <v>3606115055</v>
      </c>
      <c r="V73" s="6">
        <v>3760585198</v>
      </c>
      <c r="W73">
        <f t="shared" si="2"/>
        <v>1.0428356113557224</v>
      </c>
    </row>
    <row r="74" spans="1:23" x14ac:dyDescent="0.3">
      <c r="A74">
        <v>73</v>
      </c>
      <c r="B74">
        <v>0</v>
      </c>
      <c r="C74">
        <v>0</v>
      </c>
      <c r="D74">
        <v>3918665343</v>
      </c>
      <c r="E74">
        <v>0</v>
      </c>
      <c r="F74">
        <v>720001</v>
      </c>
      <c r="G74">
        <v>0</v>
      </c>
      <c r="H74">
        <v>674.04803633689801</v>
      </c>
      <c r="I74" t="s">
        <v>82</v>
      </c>
      <c r="J74">
        <v>3702</v>
      </c>
      <c r="T74" s="8"/>
      <c r="U74" s="6">
        <v>3760585198</v>
      </c>
      <c r="V74" s="3">
        <v>3918665343</v>
      </c>
      <c r="W74">
        <f t="shared" si="2"/>
        <v>1.0420360493585072</v>
      </c>
    </row>
    <row r="75" spans="1:23" x14ac:dyDescent="0.3">
      <c r="A75">
        <v>74</v>
      </c>
      <c r="B75">
        <v>0</v>
      </c>
      <c r="C75">
        <v>0</v>
      </c>
      <c r="D75">
        <v>4081865490</v>
      </c>
      <c r="E75">
        <v>0</v>
      </c>
      <c r="F75">
        <v>730001</v>
      </c>
      <c r="G75">
        <v>0</v>
      </c>
      <c r="H75">
        <v>700.45844674110401</v>
      </c>
      <c r="I75" t="s">
        <v>83</v>
      </c>
      <c r="J75">
        <v>3788</v>
      </c>
      <c r="T75" s="8"/>
      <c r="U75" s="3">
        <v>3918665343</v>
      </c>
      <c r="V75" s="6">
        <v>4081865490</v>
      </c>
      <c r="W75">
        <f t="shared" si="2"/>
        <v>1.0416468702262438</v>
      </c>
    </row>
    <row r="76" spans="1:23" x14ac:dyDescent="0.3">
      <c r="A76">
        <v>75</v>
      </c>
      <c r="B76">
        <v>0</v>
      </c>
      <c r="C76">
        <v>0</v>
      </c>
      <c r="D76">
        <v>4248775639</v>
      </c>
      <c r="E76">
        <v>0</v>
      </c>
      <c r="F76">
        <v>740001</v>
      </c>
      <c r="G76">
        <v>0</v>
      </c>
      <c r="H76">
        <v>726.56645679473797</v>
      </c>
      <c r="I76" t="s">
        <v>84</v>
      </c>
      <c r="J76">
        <v>3789</v>
      </c>
      <c r="T76" s="8"/>
      <c r="U76" s="6">
        <v>4081865490</v>
      </c>
      <c r="V76" s="3">
        <v>4248775639</v>
      </c>
      <c r="W76">
        <f t="shared" si="2"/>
        <v>1.040890653895604</v>
      </c>
    </row>
    <row r="77" spans="1:23" x14ac:dyDescent="0.3">
      <c r="A77">
        <v>76</v>
      </c>
      <c r="B77">
        <v>0</v>
      </c>
      <c r="C77">
        <v>0</v>
      </c>
      <c r="D77">
        <v>4420945790</v>
      </c>
      <c r="E77">
        <v>0</v>
      </c>
      <c r="F77">
        <v>750001</v>
      </c>
      <c r="G77">
        <v>0</v>
      </c>
      <c r="H77">
        <v>749.19201564788796</v>
      </c>
      <c r="I77" t="s">
        <v>85</v>
      </c>
      <c r="J77">
        <v>3813</v>
      </c>
      <c r="T77" s="8"/>
      <c r="U77" s="3">
        <v>4248775639</v>
      </c>
      <c r="V77" s="6">
        <v>4420945790</v>
      </c>
      <c r="W77">
        <f t="shared" si="2"/>
        <v>1.0405222976284345</v>
      </c>
    </row>
    <row r="78" spans="1:23" x14ac:dyDescent="0.3">
      <c r="A78">
        <v>77</v>
      </c>
      <c r="B78">
        <v>0</v>
      </c>
      <c r="C78">
        <v>0</v>
      </c>
      <c r="D78">
        <v>4596925943</v>
      </c>
      <c r="E78">
        <v>0</v>
      </c>
      <c r="F78">
        <v>760001</v>
      </c>
      <c r="G78">
        <v>0</v>
      </c>
      <c r="H78">
        <v>783.42023539543095</v>
      </c>
      <c r="I78" t="s">
        <v>86</v>
      </c>
      <c r="J78">
        <v>3835</v>
      </c>
      <c r="T78" s="8"/>
      <c r="U78" s="6">
        <v>4420945790</v>
      </c>
      <c r="V78" s="3">
        <v>4596925943</v>
      </c>
      <c r="W78">
        <f t="shared" si="2"/>
        <v>1.0398059965806548</v>
      </c>
    </row>
    <row r="79" spans="1:23" x14ac:dyDescent="0.3">
      <c r="A79">
        <v>78</v>
      </c>
      <c r="B79">
        <v>0</v>
      </c>
      <c r="C79">
        <v>0</v>
      </c>
      <c r="D79">
        <v>4778306098</v>
      </c>
      <c r="E79">
        <v>0</v>
      </c>
      <c r="F79">
        <v>770001</v>
      </c>
      <c r="G79">
        <v>0</v>
      </c>
      <c r="H79">
        <v>830.17376589774994</v>
      </c>
      <c r="I79" t="s">
        <v>87</v>
      </c>
      <c r="J79">
        <v>3856</v>
      </c>
      <c r="T79" s="8"/>
      <c r="U79" s="3">
        <v>4596925943</v>
      </c>
      <c r="V79" s="6">
        <v>4778306098</v>
      </c>
      <c r="W79">
        <f t="shared" si="2"/>
        <v>1.0394568364270036</v>
      </c>
    </row>
    <row r="80" spans="1:23" x14ac:dyDescent="0.3">
      <c r="A80">
        <v>79</v>
      </c>
      <c r="B80">
        <v>0</v>
      </c>
      <c r="C80">
        <v>0</v>
      </c>
      <c r="D80">
        <v>4963596255</v>
      </c>
      <c r="E80">
        <v>0</v>
      </c>
      <c r="F80">
        <v>780001</v>
      </c>
      <c r="G80">
        <v>0</v>
      </c>
      <c r="H80">
        <v>844.05257606506302</v>
      </c>
      <c r="I80" t="s">
        <v>88</v>
      </c>
      <c r="J80">
        <v>3906</v>
      </c>
      <c r="T80" s="8"/>
      <c r="U80" s="6">
        <v>4778306098</v>
      </c>
      <c r="V80" s="3">
        <v>4963596255</v>
      </c>
      <c r="W80">
        <f t="shared" si="2"/>
        <v>1.03877737281786</v>
      </c>
    </row>
    <row r="81" spans="1:23" x14ac:dyDescent="0.3">
      <c r="A81">
        <v>80</v>
      </c>
      <c r="B81">
        <v>0</v>
      </c>
      <c r="C81">
        <v>0</v>
      </c>
      <c r="D81">
        <v>5154426414</v>
      </c>
      <c r="E81">
        <v>0</v>
      </c>
      <c r="F81">
        <v>790001</v>
      </c>
      <c r="G81">
        <v>0</v>
      </c>
      <c r="H81">
        <v>886.32047939300503</v>
      </c>
      <c r="I81" t="s">
        <v>89</v>
      </c>
      <c r="J81">
        <v>3938</v>
      </c>
      <c r="T81" s="8"/>
      <c r="U81" s="3">
        <v>4963596255</v>
      </c>
      <c r="V81" s="6">
        <v>5154426414</v>
      </c>
      <c r="W81">
        <f t="shared" si="2"/>
        <v>1.0384459470908356</v>
      </c>
    </row>
    <row r="82" spans="1:23" x14ac:dyDescent="0.3">
      <c r="A82">
        <v>81</v>
      </c>
      <c r="B82">
        <v>0</v>
      </c>
      <c r="C82">
        <v>0</v>
      </c>
      <c r="D82">
        <v>5349266575</v>
      </c>
      <c r="E82">
        <v>0</v>
      </c>
      <c r="F82">
        <v>800001</v>
      </c>
      <c r="G82">
        <v>0</v>
      </c>
      <c r="H82">
        <v>914.85466551780701</v>
      </c>
      <c r="I82" t="s">
        <v>90</v>
      </c>
      <c r="J82">
        <v>4016</v>
      </c>
      <c r="T82" s="8"/>
      <c r="U82" s="6">
        <v>5154426414</v>
      </c>
      <c r="V82" s="3">
        <v>5349266575</v>
      </c>
      <c r="W82">
        <f t="shared" si="2"/>
        <v>1.0378005514776178</v>
      </c>
    </row>
    <row r="83" spans="1:23" x14ac:dyDescent="0.3">
      <c r="A83">
        <v>82</v>
      </c>
      <c r="B83">
        <v>0</v>
      </c>
      <c r="C83">
        <v>0</v>
      </c>
      <c r="D83">
        <v>5549786738</v>
      </c>
      <c r="E83">
        <v>0</v>
      </c>
      <c r="F83">
        <v>810001</v>
      </c>
      <c r="G83">
        <v>0</v>
      </c>
      <c r="H83">
        <v>946.39662837982098</v>
      </c>
      <c r="I83" t="s">
        <v>91</v>
      </c>
      <c r="J83">
        <v>4107</v>
      </c>
      <c r="T83" s="8"/>
      <c r="U83" s="3">
        <v>5349266575</v>
      </c>
      <c r="V83" s="6">
        <v>5549786738</v>
      </c>
      <c r="W83">
        <f t="shared" si="2"/>
        <v>1.0374855431466321</v>
      </c>
    </row>
    <row r="84" spans="1:23" x14ac:dyDescent="0.3">
      <c r="A84">
        <v>83</v>
      </c>
      <c r="B84">
        <v>0</v>
      </c>
      <c r="C84">
        <v>0</v>
      </c>
      <c r="D84">
        <v>5754416903</v>
      </c>
      <c r="E84">
        <v>0</v>
      </c>
      <c r="F84">
        <v>820001</v>
      </c>
      <c r="G84">
        <v>0</v>
      </c>
      <c r="H84">
        <v>983.73015785217206</v>
      </c>
      <c r="I84" t="s">
        <v>92</v>
      </c>
      <c r="J84">
        <v>4192</v>
      </c>
      <c r="T84" s="8"/>
      <c r="U84" s="6">
        <v>5549786738</v>
      </c>
      <c r="V84" s="3">
        <v>5754416903</v>
      </c>
      <c r="W84">
        <f t="shared" si="2"/>
        <v>1.0368717168173103</v>
      </c>
    </row>
    <row r="85" spans="1:23" x14ac:dyDescent="0.3">
      <c r="A85">
        <v>84</v>
      </c>
      <c r="B85">
        <v>0</v>
      </c>
      <c r="C85">
        <v>0</v>
      </c>
      <c r="D85">
        <v>5964867070</v>
      </c>
      <c r="E85">
        <v>0</v>
      </c>
      <c r="F85">
        <v>830001</v>
      </c>
      <c r="G85">
        <v>0</v>
      </c>
      <c r="H85">
        <v>1017.64230823516</v>
      </c>
      <c r="I85" t="s">
        <v>93</v>
      </c>
      <c r="J85">
        <v>4198</v>
      </c>
      <c r="T85" s="8"/>
      <c r="U85" s="3">
        <v>5754416903</v>
      </c>
      <c r="V85" s="6">
        <v>5964867070</v>
      </c>
      <c r="W85">
        <f t="shared" si="2"/>
        <v>1.0365719360532053</v>
      </c>
    </row>
    <row r="86" spans="1:23" x14ac:dyDescent="0.3">
      <c r="A86">
        <v>85</v>
      </c>
      <c r="B86">
        <v>0</v>
      </c>
      <c r="C86">
        <v>0</v>
      </c>
      <c r="D86">
        <v>6179527239</v>
      </c>
      <c r="E86">
        <v>0</v>
      </c>
      <c r="F86">
        <v>840001</v>
      </c>
      <c r="G86">
        <v>0</v>
      </c>
      <c r="H86">
        <v>1048.50340080261</v>
      </c>
      <c r="I86" t="s">
        <v>94</v>
      </c>
      <c r="J86">
        <v>4289</v>
      </c>
      <c r="T86" s="8"/>
      <c r="U86" s="6">
        <v>5964867070</v>
      </c>
      <c r="V86" s="3">
        <v>6179527239</v>
      </c>
      <c r="W86">
        <f t="shared" si="2"/>
        <v>1.0359874187439353</v>
      </c>
    </row>
    <row r="87" spans="1:23" x14ac:dyDescent="0.3">
      <c r="A87">
        <v>86</v>
      </c>
      <c r="B87">
        <v>0</v>
      </c>
      <c r="C87">
        <v>0</v>
      </c>
      <c r="D87">
        <v>6400147410</v>
      </c>
      <c r="E87">
        <v>0</v>
      </c>
      <c r="F87">
        <v>850001</v>
      </c>
      <c r="G87">
        <v>0</v>
      </c>
      <c r="H87">
        <v>1082.5337319374</v>
      </c>
      <c r="I87" t="s">
        <v>95</v>
      </c>
      <c r="J87">
        <v>4345</v>
      </c>
      <c r="T87" s="8"/>
      <c r="U87" s="3">
        <v>6179527239</v>
      </c>
      <c r="V87" s="6">
        <v>6400147410</v>
      </c>
      <c r="W87">
        <f t="shared" si="2"/>
        <v>1.0357017879309003</v>
      </c>
    </row>
    <row r="88" spans="1:23" x14ac:dyDescent="0.3">
      <c r="A88">
        <v>87</v>
      </c>
      <c r="B88">
        <v>0</v>
      </c>
      <c r="C88">
        <v>0</v>
      </c>
      <c r="D88">
        <v>6625077583</v>
      </c>
      <c r="E88">
        <v>0</v>
      </c>
      <c r="F88">
        <v>860001</v>
      </c>
      <c r="G88">
        <v>0</v>
      </c>
      <c r="H88">
        <v>1135.82460021972</v>
      </c>
      <c r="I88" t="s">
        <v>96</v>
      </c>
      <c r="J88">
        <v>4406</v>
      </c>
      <c r="T88" s="8"/>
      <c r="U88" s="6">
        <v>6400147410</v>
      </c>
      <c r="V88" s="3">
        <v>6625077583</v>
      </c>
      <c r="W88">
        <f t="shared" si="2"/>
        <v>1.0351445300538789</v>
      </c>
    </row>
    <row r="89" spans="1:23" x14ac:dyDescent="0.3">
      <c r="A89">
        <v>88</v>
      </c>
      <c r="B89">
        <v>0</v>
      </c>
      <c r="C89">
        <v>0</v>
      </c>
      <c r="D89">
        <v>6856107758</v>
      </c>
      <c r="E89">
        <v>0</v>
      </c>
      <c r="F89">
        <v>870001</v>
      </c>
      <c r="G89">
        <v>0</v>
      </c>
      <c r="H89">
        <v>1176.91963720321</v>
      </c>
      <c r="I89" t="s">
        <v>97</v>
      </c>
      <c r="J89">
        <v>4439</v>
      </c>
      <c r="T89" s="8"/>
      <c r="U89" s="3">
        <v>6625077583</v>
      </c>
      <c r="V89" s="6">
        <v>6856107758</v>
      </c>
      <c r="W89">
        <f t="shared" si="2"/>
        <v>1.0348720708709624</v>
      </c>
    </row>
    <row r="90" spans="1:23" x14ac:dyDescent="0.3">
      <c r="A90">
        <v>89</v>
      </c>
      <c r="B90">
        <v>0</v>
      </c>
      <c r="C90">
        <v>0</v>
      </c>
      <c r="D90">
        <v>7091547935</v>
      </c>
      <c r="E90">
        <v>0</v>
      </c>
      <c r="F90">
        <v>880001</v>
      </c>
      <c r="G90">
        <v>0</v>
      </c>
      <c r="H90">
        <v>1262.48490309715</v>
      </c>
      <c r="I90" t="s">
        <v>98</v>
      </c>
      <c r="J90">
        <v>4469</v>
      </c>
      <c r="T90" s="8"/>
      <c r="U90" s="6">
        <v>6856107758</v>
      </c>
      <c r="V90" s="3">
        <v>7091547935</v>
      </c>
      <c r="W90">
        <f t="shared" si="2"/>
        <v>1.0343402095343788</v>
      </c>
    </row>
    <row r="91" spans="1:23" x14ac:dyDescent="0.3">
      <c r="A91">
        <v>90</v>
      </c>
      <c r="B91">
        <v>0</v>
      </c>
      <c r="C91">
        <v>0</v>
      </c>
      <c r="D91">
        <v>7333228114</v>
      </c>
      <c r="E91">
        <v>0</v>
      </c>
      <c r="F91">
        <v>890001</v>
      </c>
      <c r="G91">
        <v>0</v>
      </c>
      <c r="H91">
        <v>1229.7219810485799</v>
      </c>
      <c r="I91" t="s">
        <v>99</v>
      </c>
      <c r="J91">
        <v>4527</v>
      </c>
      <c r="T91" s="8"/>
      <c r="U91" s="3">
        <v>7091547935</v>
      </c>
      <c r="V91" s="6">
        <v>7333228114</v>
      </c>
      <c r="W91">
        <f t="shared" si="2"/>
        <v>1.0340800317808188</v>
      </c>
    </row>
    <row r="92" spans="1:23" x14ac:dyDescent="0.3">
      <c r="A92">
        <v>91</v>
      </c>
      <c r="B92">
        <v>0</v>
      </c>
      <c r="C92">
        <v>0</v>
      </c>
      <c r="D92">
        <v>7579418295</v>
      </c>
      <c r="E92">
        <v>0</v>
      </c>
      <c r="F92">
        <v>900001</v>
      </c>
      <c r="G92">
        <v>0</v>
      </c>
      <c r="H92">
        <v>1285.2649800777399</v>
      </c>
      <c r="I92" t="s">
        <v>100</v>
      </c>
      <c r="J92">
        <v>4554</v>
      </c>
      <c r="T92" s="8"/>
      <c r="U92" s="6">
        <v>7333228114</v>
      </c>
      <c r="V92" s="3">
        <v>7579418295</v>
      </c>
      <c r="W92">
        <f t="shared" si="2"/>
        <v>1.0335718700104246</v>
      </c>
    </row>
    <row r="93" spans="1:23" x14ac:dyDescent="0.3">
      <c r="A93">
        <v>92</v>
      </c>
      <c r="B93">
        <v>0</v>
      </c>
      <c r="C93">
        <v>0</v>
      </c>
      <c r="D93">
        <v>7831988478</v>
      </c>
      <c r="E93">
        <v>0</v>
      </c>
      <c r="F93">
        <v>910001</v>
      </c>
      <c r="G93">
        <v>0</v>
      </c>
      <c r="H93">
        <v>1331.9403107166199</v>
      </c>
      <c r="I93" t="s">
        <v>101</v>
      </c>
      <c r="J93">
        <v>4640</v>
      </c>
      <c r="T93" s="8"/>
      <c r="U93" s="3">
        <v>7579418295</v>
      </c>
      <c r="V93" s="6">
        <v>7831988478</v>
      </c>
      <c r="W93">
        <f t="shared" si="2"/>
        <v>1.0333231619063188</v>
      </c>
    </row>
    <row r="94" spans="1:23" x14ac:dyDescent="0.3">
      <c r="A94">
        <v>93</v>
      </c>
      <c r="B94">
        <v>0</v>
      </c>
      <c r="C94">
        <v>0</v>
      </c>
      <c r="D94">
        <v>8089168663</v>
      </c>
      <c r="E94">
        <v>0</v>
      </c>
      <c r="F94">
        <v>920001</v>
      </c>
      <c r="G94">
        <v>0</v>
      </c>
      <c r="H94">
        <v>1365.1877965927099</v>
      </c>
      <c r="I94" t="s">
        <v>102</v>
      </c>
      <c r="J94">
        <v>4645</v>
      </c>
      <c r="T94" s="8"/>
      <c r="U94" s="6">
        <v>7831988478</v>
      </c>
      <c r="V94" s="3">
        <v>8089168663</v>
      </c>
      <c r="W94">
        <f t="shared" si="2"/>
        <v>1.0328371505809051</v>
      </c>
    </row>
    <row r="95" spans="1:23" x14ac:dyDescent="0.3">
      <c r="A95">
        <v>94</v>
      </c>
      <c r="B95">
        <v>0</v>
      </c>
      <c r="C95">
        <v>0</v>
      </c>
      <c r="D95">
        <v>8352868850</v>
      </c>
      <c r="E95">
        <v>0</v>
      </c>
      <c r="F95">
        <v>930001</v>
      </c>
      <c r="G95">
        <v>0</v>
      </c>
      <c r="H95">
        <v>1396.8327932357699</v>
      </c>
      <c r="I95" t="s">
        <v>103</v>
      </c>
      <c r="J95">
        <v>4676</v>
      </c>
      <c r="T95" s="8"/>
      <c r="U95" s="3">
        <v>8089168663</v>
      </c>
      <c r="V95" s="6">
        <v>8352868850</v>
      </c>
      <c r="W95">
        <f t="shared" si="2"/>
        <v>1.0325991703209465</v>
      </c>
    </row>
    <row r="96" spans="1:23" x14ac:dyDescent="0.3">
      <c r="A96">
        <v>95</v>
      </c>
      <c r="B96">
        <v>0</v>
      </c>
      <c r="C96">
        <v>0</v>
      </c>
      <c r="D96">
        <v>8621279039</v>
      </c>
      <c r="E96">
        <v>0</v>
      </c>
      <c r="F96">
        <v>940001</v>
      </c>
      <c r="G96">
        <v>0</v>
      </c>
      <c r="H96">
        <v>1448.91582822799</v>
      </c>
      <c r="I96" t="s">
        <v>104</v>
      </c>
      <c r="J96">
        <v>4742</v>
      </c>
      <c r="T96" s="8"/>
      <c r="U96" s="6">
        <v>8352868850</v>
      </c>
      <c r="V96" s="3">
        <v>8621279039</v>
      </c>
      <c r="W96">
        <f t="shared" si="2"/>
        <v>1.0321338924170944</v>
      </c>
    </row>
    <row r="97" spans="1:23" x14ac:dyDescent="0.3">
      <c r="A97">
        <v>96</v>
      </c>
      <c r="B97">
        <v>0</v>
      </c>
      <c r="C97">
        <v>0</v>
      </c>
      <c r="D97">
        <v>8896349230</v>
      </c>
      <c r="E97">
        <v>0</v>
      </c>
      <c r="F97">
        <v>950001</v>
      </c>
      <c r="G97">
        <v>0</v>
      </c>
      <c r="H97">
        <v>1497.95196390151</v>
      </c>
      <c r="I97" t="s">
        <v>105</v>
      </c>
      <c r="J97">
        <v>4825</v>
      </c>
      <c r="T97" s="8"/>
      <c r="U97" s="3">
        <v>8621279039</v>
      </c>
      <c r="V97" s="6">
        <v>8896349230</v>
      </c>
      <c r="W97">
        <f t="shared" si="2"/>
        <v>1.0319059607925538</v>
      </c>
    </row>
    <row r="98" spans="1:23" x14ac:dyDescent="0.3">
      <c r="A98">
        <v>97</v>
      </c>
      <c r="B98">
        <v>0</v>
      </c>
      <c r="C98">
        <v>0</v>
      </c>
      <c r="D98">
        <v>9176229423</v>
      </c>
      <c r="E98">
        <v>0</v>
      </c>
      <c r="F98">
        <v>960001</v>
      </c>
      <c r="G98">
        <v>0</v>
      </c>
      <c r="H98">
        <v>1536.7910823822001</v>
      </c>
      <c r="I98" t="s">
        <v>106</v>
      </c>
      <c r="J98">
        <v>4853</v>
      </c>
      <c r="T98" s="8"/>
      <c r="U98" s="6">
        <v>8896349230</v>
      </c>
      <c r="V98" s="3">
        <v>9176229423</v>
      </c>
      <c r="W98">
        <f t="shared" si="2"/>
        <v>1.031460117601521</v>
      </c>
    </row>
    <row r="99" spans="1:23" x14ac:dyDescent="0.3">
      <c r="A99">
        <v>98</v>
      </c>
      <c r="B99">
        <v>0</v>
      </c>
      <c r="C99">
        <v>0</v>
      </c>
      <c r="D99">
        <v>9462909618</v>
      </c>
      <c r="E99">
        <v>0</v>
      </c>
      <c r="F99">
        <v>970001</v>
      </c>
      <c r="G99">
        <v>0</v>
      </c>
      <c r="H99">
        <v>1607.45994782447</v>
      </c>
      <c r="I99" t="s">
        <v>107</v>
      </c>
      <c r="J99">
        <v>4874</v>
      </c>
      <c r="T99" s="8"/>
      <c r="U99" s="3">
        <v>9176229423</v>
      </c>
      <c r="V99" s="6">
        <v>9462909618</v>
      </c>
      <c r="W99">
        <f t="shared" si="2"/>
        <v>1.0312416115361549</v>
      </c>
    </row>
    <row r="100" spans="1:23" x14ac:dyDescent="0.3">
      <c r="A100">
        <v>99</v>
      </c>
      <c r="B100">
        <v>0</v>
      </c>
      <c r="C100">
        <v>0</v>
      </c>
      <c r="D100">
        <v>9754499815</v>
      </c>
      <c r="E100">
        <v>0</v>
      </c>
      <c r="F100">
        <v>980001</v>
      </c>
      <c r="G100">
        <v>0</v>
      </c>
      <c r="H100">
        <v>1657.9547605514499</v>
      </c>
      <c r="I100" t="s">
        <v>108</v>
      </c>
      <c r="J100">
        <v>4890</v>
      </c>
      <c r="T100" s="5"/>
      <c r="U100" s="6">
        <v>9462909618</v>
      </c>
      <c r="V100" s="3">
        <v>9754499815</v>
      </c>
      <c r="W100">
        <f t="shared" si="2"/>
        <v>1.0308140105708448</v>
      </c>
    </row>
    <row r="101" spans="1:23" x14ac:dyDescent="0.3">
      <c r="A101">
        <v>100</v>
      </c>
      <c r="B101">
        <v>0</v>
      </c>
      <c r="C101">
        <v>0</v>
      </c>
      <c r="D101">
        <v>10053030014</v>
      </c>
      <c r="E101">
        <v>0</v>
      </c>
      <c r="F101">
        <v>990001</v>
      </c>
      <c r="G101">
        <v>0</v>
      </c>
      <c r="H101">
        <v>1681.99728894233</v>
      </c>
      <c r="I101" t="s">
        <v>109</v>
      </c>
      <c r="J101">
        <v>4959</v>
      </c>
      <c r="U101" s="3">
        <v>9754499815</v>
      </c>
      <c r="V101" s="6">
        <v>10053030014</v>
      </c>
      <c r="W101">
        <f t="shared" si="2"/>
        <v>1.0306043574413661</v>
      </c>
    </row>
    <row r="102" spans="1:23" x14ac:dyDescent="0.3">
      <c r="U102" s="6">
        <v>10053030014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CEF7-3322-40BA-B97B-1C0CBCCF8303}">
  <dimension ref="A1"/>
  <sheetViews>
    <sheetView workbookViewId="0">
      <selection activeCell="N13" sqref="N1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d o W L V S 5 B E 9 G k A A A A 9 g A A A B I A H A B D b 2 5 m a W c v U G F j a 2 F n Z S 5 4 b W w g o h g A K K A U A A A A A A A A A A A A A A A A A A A A A A A A A A A A h Y 9 N D o I w G E S v Q r q n f y b G k I + y c C s J i c a 4 b U r F R i i E F s v d X H g k r y B G U X c u 5 8 1 b z N y v N 8 j G p o 4 u u n e m t S l i m K J I W 9 W W x l Y p G v w x X q F M Q C H V W V Y 6 m m T r k t G V K T p 5 3 y W E h B B w W O C 2 r w i n l J F D v t m q k 2 4 k + s j m v x w b 6 7 y 0 S i M B + 9 c Y w T F j D C 8 p x x T I D C E 3 9 i v w a e + z / Y G w H m o / 9 F p 0 P i 5 2 Q O Y I 5 P 1 B P A B Q S w M E F A A C A A g A d o W L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F i 1 V 6 k g i h / w E A A N A b A A A T A B w A R m 9 y b X V s Y X M v U 2 V j d G l v b j E u b S C i G A A o o B Q A A A A A A A A A A A A A A A A A A A A A A A A A A A D t 2 M 1 q 2 0 A Q A O C 7 w e + w K B c Z h L D U K O k P O g i 5 p b 3 0 T + o p K m W j n d p L t T t i d y V i T J 6 n D 9 I X y 9 Y u x M Y K T q C i U N Y X e 2 e s 8 U j + G P 1 o q A 1 H S Y r d e / R q O p l O 9 I o q Y O Q z l Q x F A V T V q z l J S Q N m O i H 2 9 U H x J Q g b y X U f L r D u B E j j v + E N h D l K Y x f a 9 / K X 1 R c N S l e y k y i q B e g f B t s q y + L q o H B Y 6 9 6 b B V c L a L j g B l T q B V 5 A c m w 6 I X U a z Q P y W t b I u F y m U Z z E A f n U o Y H C r B t I 7 z + G 7 1 H C 1 1 m w 6 / D M y + k 1 / P p J m x V q 8 l G h w J 4 z 1 J 5 t u q T X 9 u v b m I G 3 Q J l t 0 t / t U k C u / s S z p i l q 2 l C l U 6 O 6 / c I l b 5 F k j W 2 U M r y v V y o q 9 X d U Y t d 4 u W 5 B + w + 2 E W w 2 X g / K 8 B r s g r y T 5 u I 8 / L 3 N b U A 2 H r D l U H g B U n O z P k 7 k K F q q u E Y 5 t B X v u e a D q Y w x b o Z T h d 2 L B 1 I l F 2 C j x q 6 J g R u z D S r Q L W p D j x L 2 M O B h j d v Z d M L l 8 O H c 5 3 f m 7 T u J Y p J 4 Y y G M 4 j B x D p / u c P t X M 2 r + Z 4 b 7 T u J k L I G x 8 + f m 4 G m A y W j n 4 c S d i B 3 A 0 w A v R 5 u A l 2 4 C O o C n A U b z 0 U a g L e 0 I O o K D B O F m R T t t e A 9 / f w 5 G 3 1 4 8 j + L z 6 v g 3 H E f H 8 R H 3 x h a j H 8 9 G u z t 2 D p 3 D R z t 8 5 h w 6 h / / 6 W a G 9 R h x z I L o L R S f x C R J H H I l O o p N 4 I P E O U E s B A i 0 A F A A C A A g A d o W L V S 5 B E 9 G k A A A A 9 g A A A B I A A A A A A A A A A A A A A A A A A A A A A E N v b m Z p Z y 9 Q Y W N r Y W d l L n h t b F B L A Q I t A B Q A A g A I A H a F i 1 U P y u m r p A A A A O k A A A A T A A A A A A A A A A A A A A A A A P A A A A B b Q 2 9 u d G V u d F 9 U e X B l c 1 0 u e G 1 s U E s B A i 0 A F A A C A A g A d o W L V X q S C K H / A Q A A 0 B s A A B M A A A A A A A A A A A A A A A A A 4 Q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I 8 A A A A A A A A K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W 5 k b 2 1 T Z W F y Y 2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x O D o 0 M j o z N S 4 2 O D g 2 N j E z W i I g L z 4 8 R W 5 0 c n k g V H l w Z T 0 i R m l s b E N v b H V t b l R 5 c G V z I i B W Y W x 1 Z T 0 i c 0 F 3 T U R B d 0 1 E Q X d Z R 0 F 3 P T 0 i I C 8 + P E V u d H J 5 I F R 5 c G U 9 I k Z p b G x D b 2 x 1 b W 5 O Y W 1 l c y I g V m F s d W U 9 I n N b J n F 1 b 3 Q 7 d m V y d G l j Z X M m c X V v d D s s J n F 1 b 3 Q 7 Z W R n Z X M m c X V v d D s s J n F 1 b 3 Q 7 R G V u c 2 l 0 e S Z x d W 9 0 O y w m c X V v d D t D b 2 1 w Y X J p c 2 9 u c y Z x d W 9 0 O y w m c X V v d D t E a X Z p c 2 l v b n M m c X V v d D s s J n F 1 b 3 Q 7 Q W R k a X R p b 2 5 z J n F 1 b 3 Q 7 L C Z x d W 9 0 O 1 N v b H V 0 a W 9 u c y Z x d W 9 0 O y w m c X V v d D t U a W 1 l J n F 1 b 3 Q 7 L C Z x d W 9 0 O 3 J l c 3 B v c 3 R h J n F 1 b 3 Q 7 L C Z x d W 9 0 O 3 B l c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u Z G 9 t U 2 V h c m N o M C 9 B d X R v U m V t b 3 Z l Z E N v b H V t b n M x L n t 2 Z X J 0 a W N l c y w w f S Z x d W 9 0 O y w m c X V v d D t T Z W N 0 a W 9 u M S 9 S Y W 5 k b 2 1 T Z W F y Y 2 g w L 0 F 1 d G 9 S Z W 1 v d m V k Q 2 9 s d W 1 u c z E u e 2 V k Z 2 V z L D F 9 J n F 1 b 3 Q 7 L C Z x d W 9 0 O 1 N l Y 3 R p b 2 4 x L 1 J h b m R v b V N l Y X J j a D A v Q X V 0 b 1 J l b W 9 2 Z W R D b 2 x 1 b W 5 z M S 5 7 R G V u c 2 l 0 e S w y f S Z x d W 9 0 O y w m c X V v d D t T Z W N 0 a W 9 u M S 9 S Y W 5 k b 2 1 T Z W F y Y 2 g w L 0 F 1 d G 9 S Z W 1 v d m V k Q 2 9 s d W 1 u c z E u e 0 N v b X B h c m l z b 2 5 z L D N 9 J n F 1 b 3 Q 7 L C Z x d W 9 0 O 1 N l Y 3 R p b 2 4 x L 1 J h b m R v b V N l Y X J j a D A v Q X V 0 b 1 J l b W 9 2 Z W R D b 2 x 1 b W 5 z M S 5 7 R G l 2 a X N p b 2 5 z L D R 9 J n F 1 b 3 Q 7 L C Z x d W 9 0 O 1 N l Y 3 R p b 2 4 x L 1 J h b m R v b V N l Y X J j a D A v Q X V 0 b 1 J l b W 9 2 Z W R D b 2 x 1 b W 5 z M S 5 7 Q W R k a X R p b 2 5 z L D V 9 J n F 1 b 3 Q 7 L C Z x d W 9 0 O 1 N l Y 3 R p b 2 4 x L 1 J h b m R v b V N l Y X J j a D A v Q X V 0 b 1 J l b W 9 2 Z W R D b 2 x 1 b W 5 z M S 5 7 U 2 9 s d X R p b 2 5 z L D Z 9 J n F 1 b 3 Q 7 L C Z x d W 9 0 O 1 N l Y 3 R p b 2 4 x L 1 J h b m R v b V N l Y X J j a D A v Q X V 0 b 1 J l b W 9 2 Z W R D b 2 x 1 b W 5 z M S 5 7 V G l t Z S w 3 f S Z x d W 9 0 O y w m c X V v d D t T Z W N 0 a W 9 u M S 9 S Y W 5 k b 2 1 T Z W F y Y 2 g w L 0 F 1 d G 9 S Z W 1 v d m V k Q 2 9 s d W 1 u c z E u e 3 J l c 3 B v c 3 R h L D h 9 J n F 1 b 3 Q 7 L C Z x d W 9 0 O 1 N l Y 3 R p b 2 4 x L 1 J h b m R v b V N l Y X J j a D A v Q X V 0 b 1 J l b W 9 2 Z W R D b 2 x 1 b W 5 z M S 5 7 c G V z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F u Z G 9 t U 2 V h c m N o M C 9 B d X R v U m V t b 3 Z l Z E N v b H V t b n M x L n t 2 Z X J 0 a W N l c y w w f S Z x d W 9 0 O y w m c X V v d D t T Z W N 0 a W 9 u M S 9 S Y W 5 k b 2 1 T Z W F y Y 2 g w L 0 F 1 d G 9 S Z W 1 v d m V k Q 2 9 s d W 1 u c z E u e 2 V k Z 2 V z L D F 9 J n F 1 b 3 Q 7 L C Z x d W 9 0 O 1 N l Y 3 R p b 2 4 x L 1 J h b m R v b V N l Y X J j a D A v Q X V 0 b 1 J l b W 9 2 Z W R D b 2 x 1 b W 5 z M S 5 7 R G V u c 2 l 0 e S w y f S Z x d W 9 0 O y w m c X V v d D t T Z W N 0 a W 9 u M S 9 S Y W 5 k b 2 1 T Z W F y Y 2 g w L 0 F 1 d G 9 S Z W 1 v d m V k Q 2 9 s d W 1 u c z E u e 0 N v b X B h c m l z b 2 5 z L D N 9 J n F 1 b 3 Q 7 L C Z x d W 9 0 O 1 N l Y 3 R p b 2 4 x L 1 J h b m R v b V N l Y X J j a D A v Q X V 0 b 1 J l b W 9 2 Z W R D b 2 x 1 b W 5 z M S 5 7 R G l 2 a X N p b 2 5 z L D R 9 J n F 1 b 3 Q 7 L C Z x d W 9 0 O 1 N l Y 3 R p b 2 4 x L 1 J h b m R v b V N l Y X J j a D A v Q X V 0 b 1 J l b W 9 2 Z W R D b 2 x 1 b W 5 z M S 5 7 Q W R k a X R p b 2 5 z L D V 9 J n F 1 b 3 Q 7 L C Z x d W 9 0 O 1 N l Y 3 R p b 2 4 x L 1 J h b m R v b V N l Y X J j a D A v Q X V 0 b 1 J l b W 9 2 Z W R D b 2 x 1 b W 5 z M S 5 7 U 2 9 s d X R p b 2 5 z L D Z 9 J n F 1 b 3 Q 7 L C Z x d W 9 0 O 1 N l Y 3 R p b 2 4 x L 1 J h b m R v b V N l Y X J j a D A v Q X V 0 b 1 J l b W 9 2 Z W R D b 2 x 1 b W 5 z M S 5 7 V G l t Z S w 3 f S Z x d W 9 0 O y w m c X V v d D t T Z W N 0 a W 9 u M S 9 S Y W 5 k b 2 1 T Z W F y Y 2 g w L 0 F 1 d G 9 S Z W 1 v d m V k Q 2 9 s d W 1 u c z E u e 3 J l c 3 B v c 3 R h L D h 9 J n F 1 b 3 Q 7 L C Z x d W 9 0 O 1 N l Y 3 R p b 2 4 x L 1 J h b m R v b V N l Y X J j a D A v Q X V 0 b 1 J l b W 9 2 Z W R D b 2 x 1 b W 5 z M S 5 7 c G V z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u Z G 9 t U 2 V h c m N o M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T Z W F y Y 2 g w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T Z W F y Y 2 g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E y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h b m R v b V N l Y X J j a D E y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E 4 O j Q z O j A 4 L j k 4 N D I y M z R a I i A v P j x F b n R y e S B U e X B l P S J G a W x s Q 2 9 s d W 1 u V H l w Z X M i I F Z h b H V l P S J z Q X d N S k F 3 T U R B d 1 l H Q X c 9 P S I g L z 4 8 R W 5 0 c n k g V H l w Z T 0 i R m l s b E N v b H V t b k 5 h b W V z I i B W Y W x 1 Z T 0 i c 1 s m c X V v d D t 2 Z X J 0 a W N l c y Z x d W 9 0 O y w m c X V v d D t l Z G d l c y Z x d W 9 0 O y w m c X V v d D t E Z W 5 z a X R 5 J n F 1 b 3 Q 7 L C Z x d W 9 0 O 0 N v b X B h c m l z b 2 5 z J n F 1 b 3 Q 7 L C Z x d W 9 0 O 0 R p d m l z a W 9 u c y Z x d W 9 0 O y w m c X V v d D t B Z G R p d G l v b n M m c X V v d D s s J n F 1 b 3 Q 7 U 2 9 s d X R p b 2 5 z J n F 1 b 3 Q 7 L C Z x d W 9 0 O 1 R p b W U m c X V v d D s s J n F 1 b 3 Q 7 c m V z c G 9 z d G E m c X V v d D s s J n F 1 b 3 Q 7 c G V z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b 2 1 T Z W F y Y 2 g x M i A 1 L 0 F 1 d G 9 S Z W 1 v d m V k Q 2 9 s d W 1 u c z E u e 3 Z l c n R p Y 2 V z L D B 9 J n F 1 b 3 Q 7 L C Z x d W 9 0 O 1 N l Y 3 R p b 2 4 x L 1 J h b m R v b V N l Y X J j a D E y I D U v Q X V 0 b 1 J l b W 9 2 Z W R D b 2 x 1 b W 5 z M S 5 7 Z W R n Z X M s M X 0 m c X V v d D s s J n F 1 b 3 Q 7 U 2 V j d G l v b j E v U m F u Z G 9 t U 2 V h c m N o M T I g N S 9 B d X R v U m V t b 3 Z l Z E N v b H V t b n M x L n t E Z W 5 z a X R 5 L D J 9 J n F 1 b 3 Q 7 L C Z x d W 9 0 O 1 N l Y 3 R p b 2 4 x L 1 J h b m R v b V N l Y X J j a D E y I D U v Q X V 0 b 1 J l b W 9 2 Z W R D b 2 x 1 b W 5 z M S 5 7 Q 2 9 t c G F y a X N v b n M s M 3 0 m c X V v d D s s J n F 1 b 3 Q 7 U 2 V j d G l v b j E v U m F u Z G 9 t U 2 V h c m N o M T I g N S 9 B d X R v U m V t b 3 Z l Z E N v b H V t b n M x L n t E a X Z p c 2 l v b n M s N H 0 m c X V v d D s s J n F 1 b 3 Q 7 U 2 V j d G l v b j E v U m F u Z G 9 t U 2 V h c m N o M T I g N S 9 B d X R v U m V t b 3 Z l Z E N v b H V t b n M x L n t B Z G R p d G l v b n M s N X 0 m c X V v d D s s J n F 1 b 3 Q 7 U 2 V j d G l v b j E v U m F u Z G 9 t U 2 V h c m N o M T I g N S 9 B d X R v U m V t b 3 Z l Z E N v b H V t b n M x L n t T b 2 x 1 d G l v b n M s N n 0 m c X V v d D s s J n F 1 b 3 Q 7 U 2 V j d G l v b j E v U m F u Z G 9 t U 2 V h c m N o M T I g N S 9 B d X R v U m V t b 3 Z l Z E N v b H V t b n M x L n t U a W 1 l L D d 9 J n F 1 b 3 Q 7 L C Z x d W 9 0 O 1 N l Y 3 R p b 2 4 x L 1 J h b m R v b V N l Y X J j a D E y I D U v Q X V 0 b 1 J l b W 9 2 Z W R D b 2 x 1 b W 5 z M S 5 7 c m V z c G 9 z d G E s O H 0 m c X V v d D s s J n F 1 b 3 Q 7 U 2 V j d G l v b j E v U m F u Z G 9 t U 2 V h c m N o M T I g N S 9 B d X R v U m V t b 3 Z l Z E N v b H V t b n M x L n t w Z X N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Y W 5 k b 2 1 T Z W F y Y 2 g x M i A 1 L 0 F 1 d G 9 S Z W 1 v d m V k Q 2 9 s d W 1 u c z E u e 3 Z l c n R p Y 2 V z L D B 9 J n F 1 b 3 Q 7 L C Z x d W 9 0 O 1 N l Y 3 R p b 2 4 x L 1 J h b m R v b V N l Y X J j a D E y I D U v Q X V 0 b 1 J l b W 9 2 Z W R D b 2 x 1 b W 5 z M S 5 7 Z W R n Z X M s M X 0 m c X V v d D s s J n F 1 b 3 Q 7 U 2 V j d G l v b j E v U m F u Z G 9 t U 2 V h c m N o M T I g N S 9 B d X R v U m V t b 3 Z l Z E N v b H V t b n M x L n t E Z W 5 z a X R 5 L D J 9 J n F 1 b 3 Q 7 L C Z x d W 9 0 O 1 N l Y 3 R p b 2 4 x L 1 J h b m R v b V N l Y X J j a D E y I D U v Q X V 0 b 1 J l b W 9 2 Z W R D b 2 x 1 b W 5 z M S 5 7 Q 2 9 t c G F y a X N v b n M s M 3 0 m c X V v d D s s J n F 1 b 3 Q 7 U 2 V j d G l v b j E v U m F u Z G 9 t U 2 V h c m N o M T I g N S 9 B d X R v U m V t b 3 Z l Z E N v b H V t b n M x L n t E a X Z p c 2 l v b n M s N H 0 m c X V v d D s s J n F 1 b 3 Q 7 U 2 V j d G l v b j E v U m F u Z G 9 t U 2 V h c m N o M T I g N S 9 B d X R v U m V t b 3 Z l Z E N v b H V t b n M x L n t B Z G R p d G l v b n M s N X 0 m c X V v d D s s J n F 1 b 3 Q 7 U 2 V j d G l v b j E v U m F u Z G 9 t U 2 V h c m N o M T I g N S 9 B d X R v U m V t b 3 Z l Z E N v b H V t b n M x L n t T b 2 x 1 d G l v b n M s N n 0 m c X V v d D s s J n F 1 b 3 Q 7 U 2 V j d G l v b j E v U m F u Z G 9 t U 2 V h c m N o M T I g N S 9 B d X R v U m V t b 3 Z l Z E N v b H V t b n M x L n t U a W 1 l L D d 9 J n F 1 b 3 Q 7 L C Z x d W 9 0 O 1 N l Y 3 R p b 2 4 x L 1 J h b m R v b V N l Y X J j a D E y I D U v Q X V 0 b 1 J l b W 9 2 Z W R D b 2 x 1 b W 5 z M S 5 7 c m V z c G 9 z d G E s O H 0 m c X V v d D s s J n F 1 b 3 Q 7 U 2 V j d G l v b j E v U m F u Z G 9 t U 2 V h c m N o M T I g N S 9 B d X R v U m V t b 3 Z l Z E N v b H V t b n M x L n t w Z X N v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b 2 1 T Z W F y Y 2 g x M i U y M D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U 2 V h c m N o M T I l M j A 1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T Z W F y Y 2 g x M i U y M D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U 2 V h c m N o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W 5 k b 2 1 T Z W F y Y 2 g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B U M T g 6 N D M 6 N T U u O T Y x N T Q 3 N 1 o i I C 8 + P E V u d H J 5 I F R 5 c G U 9 I k Z p b G x D b 2 x 1 b W 5 U e X B l c y I g V m F s d W U 9 I n N B d 0 1 E Q X d N R E F 3 W U d B d z 0 9 I i A v P j x F b n R y e S B U e X B l P S J G a W x s Q 2 9 s d W 1 u T m F t Z X M i I F Z h b H V l P S J z W y Z x d W 9 0 O 3 Z l c n R p Y 2 V z J n F 1 b 3 Q 7 L C Z x d W 9 0 O 2 V k Z 2 V z J n F 1 b 3 Q 7 L C Z x d W 9 0 O 0 R l b n N p d H k m c X V v d D s s J n F 1 b 3 Q 7 Q 2 9 t c G F y a X N v b n M m c X V v d D s s J n F 1 b 3 Q 7 R G l 2 a X N p b 2 5 z J n F 1 b 3 Q 7 L C Z x d W 9 0 O 0 F k Z G l 0 a W 9 u c y Z x d W 9 0 O y w m c X V v d D t T b 2 x 1 d G l v b n M m c X V v d D s s J n F 1 b 3 Q 7 V G l t Z S Z x d W 9 0 O y w m c X V v d D t y Z X N w b 3 N 0 Y S Z x d W 9 0 O y w m c X V v d D t w Z X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b m R v b V N l Y X J j a D I 1 L 0 F 1 d G 9 S Z W 1 v d m V k Q 2 9 s d W 1 u c z E u e 3 Z l c n R p Y 2 V z L D B 9 J n F 1 b 3 Q 7 L C Z x d W 9 0 O 1 N l Y 3 R p b 2 4 x L 1 J h b m R v b V N l Y X J j a D I 1 L 0 F 1 d G 9 S Z W 1 v d m V k Q 2 9 s d W 1 u c z E u e 2 V k Z 2 V z L D F 9 J n F 1 b 3 Q 7 L C Z x d W 9 0 O 1 N l Y 3 R p b 2 4 x L 1 J h b m R v b V N l Y X J j a D I 1 L 0 F 1 d G 9 S Z W 1 v d m V k Q 2 9 s d W 1 u c z E u e 0 R l b n N p d H k s M n 0 m c X V v d D s s J n F 1 b 3 Q 7 U 2 V j d G l v b j E v U m F u Z G 9 t U 2 V h c m N o M j U v Q X V 0 b 1 J l b W 9 2 Z W R D b 2 x 1 b W 5 z M S 5 7 Q 2 9 t c G F y a X N v b n M s M 3 0 m c X V v d D s s J n F 1 b 3 Q 7 U 2 V j d G l v b j E v U m F u Z G 9 t U 2 V h c m N o M j U v Q X V 0 b 1 J l b W 9 2 Z W R D b 2 x 1 b W 5 z M S 5 7 R G l 2 a X N p b 2 5 z L D R 9 J n F 1 b 3 Q 7 L C Z x d W 9 0 O 1 N l Y 3 R p b 2 4 x L 1 J h b m R v b V N l Y X J j a D I 1 L 0 F 1 d G 9 S Z W 1 v d m V k Q 2 9 s d W 1 u c z E u e 0 F k Z G l 0 a W 9 u c y w 1 f S Z x d W 9 0 O y w m c X V v d D t T Z W N 0 a W 9 u M S 9 S Y W 5 k b 2 1 T Z W F y Y 2 g y N S 9 B d X R v U m V t b 3 Z l Z E N v b H V t b n M x L n t T b 2 x 1 d G l v b n M s N n 0 m c X V v d D s s J n F 1 b 3 Q 7 U 2 V j d G l v b j E v U m F u Z G 9 t U 2 V h c m N o M j U v Q X V 0 b 1 J l b W 9 2 Z W R D b 2 x 1 b W 5 z M S 5 7 V G l t Z S w 3 f S Z x d W 9 0 O y w m c X V v d D t T Z W N 0 a W 9 u M S 9 S Y W 5 k b 2 1 T Z W F y Y 2 g y N S 9 B d X R v U m V t b 3 Z l Z E N v b H V t b n M x L n t y Z X N w b 3 N 0 Y S w 4 f S Z x d W 9 0 O y w m c X V v d D t T Z W N 0 a W 9 u M S 9 S Y W 5 k b 2 1 T Z W F y Y 2 g y N S 9 B d X R v U m V t b 3 Z l Z E N v b H V t b n M x L n t w Z X N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Y W 5 k b 2 1 T Z W F y Y 2 g y N S 9 B d X R v U m V t b 3 Z l Z E N v b H V t b n M x L n t 2 Z X J 0 a W N l c y w w f S Z x d W 9 0 O y w m c X V v d D t T Z W N 0 a W 9 u M S 9 S Y W 5 k b 2 1 T Z W F y Y 2 g y N S 9 B d X R v U m V t b 3 Z l Z E N v b H V t b n M x L n t l Z G d l c y w x f S Z x d W 9 0 O y w m c X V v d D t T Z W N 0 a W 9 u M S 9 S Y W 5 k b 2 1 T Z W F y Y 2 g y N S 9 B d X R v U m V t b 3 Z l Z E N v b H V t b n M x L n t E Z W 5 z a X R 5 L D J 9 J n F 1 b 3 Q 7 L C Z x d W 9 0 O 1 N l Y 3 R p b 2 4 x L 1 J h b m R v b V N l Y X J j a D I 1 L 0 F 1 d G 9 S Z W 1 v d m V k Q 2 9 s d W 1 u c z E u e 0 N v b X B h c m l z b 2 5 z L D N 9 J n F 1 b 3 Q 7 L C Z x d W 9 0 O 1 N l Y 3 R p b 2 4 x L 1 J h b m R v b V N l Y X J j a D I 1 L 0 F 1 d G 9 S Z W 1 v d m V k Q 2 9 s d W 1 u c z E u e 0 R p d m l z a W 9 u c y w 0 f S Z x d W 9 0 O y w m c X V v d D t T Z W N 0 a W 9 u M S 9 S Y W 5 k b 2 1 T Z W F y Y 2 g y N S 9 B d X R v U m V t b 3 Z l Z E N v b H V t b n M x L n t B Z G R p d G l v b n M s N X 0 m c X V v d D s s J n F 1 b 3 Q 7 U 2 V j d G l v b j E v U m F u Z G 9 t U 2 V h c m N o M j U v Q X V 0 b 1 J l b W 9 2 Z W R D b 2 x 1 b W 5 z M S 5 7 U 2 9 s d X R p b 2 5 z L D Z 9 J n F 1 b 3 Q 7 L C Z x d W 9 0 O 1 N l Y 3 R p b 2 4 x L 1 J h b m R v b V N l Y X J j a D I 1 L 0 F 1 d G 9 S Z W 1 v d m V k Q 2 9 s d W 1 u c z E u e 1 R p b W U s N 3 0 m c X V v d D s s J n F 1 b 3 Q 7 U 2 V j d G l v b j E v U m F u Z G 9 t U 2 V h c m N o M j U v Q X V 0 b 1 J l b W 9 2 Z W R D b 2 x 1 b W 5 z M S 5 7 c m V z c G 9 z d G E s O H 0 m c X V v d D s s J n F 1 b 3 Q 7 U 2 V j d G l v b j E v U m F u Z G 9 t U 2 V h c m N o M j U v Q X V 0 b 1 J l b W 9 2 Z W R D b 2 x 1 b W 5 z M S 5 7 c G V z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u Z G 9 t U 2 V h c m N o M j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U 2 V h c m N o M j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I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F u Z G 9 t U 2 V h c m N o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E 4 O j Q 0 O j E 3 L j g x N j Q 0 N D N a I i A v P j x F b n R y e S B U e X B l P S J G a W x s Q 2 9 s d W 1 u V H l w Z X M i I F Z h b H V l P S J z Q X d N R E F 3 T U R B d 1 l H Q X c 9 P S I g L z 4 8 R W 5 0 c n k g V H l w Z T 0 i R m l s b E N v b H V t b k 5 h b W V z I i B W Y W x 1 Z T 0 i c 1 s m c X V v d D t 2 Z X J 0 a W N l c y Z x d W 9 0 O y w m c X V v d D t l Z G d l c y Z x d W 9 0 O y w m c X V v d D t E Z W 5 z a X R 5 J n F 1 b 3 Q 7 L C Z x d W 9 0 O 0 N v b X B h c m l z b 2 5 z J n F 1 b 3 Q 7 L C Z x d W 9 0 O 0 R p d m l z a W 9 u c y Z x d W 9 0 O y w m c X V v d D t B Z G R p d G l v b n M m c X V v d D s s J n F 1 b 3 Q 7 U 2 9 s d X R p b 2 5 z J n F 1 b 3 Q 7 L C Z x d W 9 0 O 1 R p b W U m c X V v d D s s J n F 1 b 3 Q 7 c m V z c G 9 z d G E m c X V v d D s s J n F 1 b 3 Q 7 c G V z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b 2 1 T Z W F y Y 2 g 1 M C 9 B d X R v U m V t b 3 Z l Z E N v b H V t b n M x L n t 2 Z X J 0 a W N l c y w w f S Z x d W 9 0 O y w m c X V v d D t T Z W N 0 a W 9 u M S 9 S Y W 5 k b 2 1 T Z W F y Y 2 g 1 M C 9 B d X R v U m V t b 3 Z l Z E N v b H V t b n M x L n t l Z G d l c y w x f S Z x d W 9 0 O y w m c X V v d D t T Z W N 0 a W 9 u M S 9 S Y W 5 k b 2 1 T Z W F y Y 2 g 1 M C 9 B d X R v U m V t b 3 Z l Z E N v b H V t b n M x L n t E Z W 5 z a X R 5 L D J 9 J n F 1 b 3 Q 7 L C Z x d W 9 0 O 1 N l Y 3 R p b 2 4 x L 1 J h b m R v b V N l Y X J j a D U w L 0 F 1 d G 9 S Z W 1 v d m V k Q 2 9 s d W 1 u c z E u e 0 N v b X B h c m l z b 2 5 z L D N 9 J n F 1 b 3 Q 7 L C Z x d W 9 0 O 1 N l Y 3 R p b 2 4 x L 1 J h b m R v b V N l Y X J j a D U w L 0 F 1 d G 9 S Z W 1 v d m V k Q 2 9 s d W 1 u c z E u e 0 R p d m l z a W 9 u c y w 0 f S Z x d W 9 0 O y w m c X V v d D t T Z W N 0 a W 9 u M S 9 S Y W 5 k b 2 1 T Z W F y Y 2 g 1 M C 9 B d X R v U m V t b 3 Z l Z E N v b H V t b n M x L n t B Z G R p d G l v b n M s N X 0 m c X V v d D s s J n F 1 b 3 Q 7 U 2 V j d G l v b j E v U m F u Z G 9 t U 2 V h c m N o N T A v Q X V 0 b 1 J l b W 9 2 Z W R D b 2 x 1 b W 5 z M S 5 7 U 2 9 s d X R p b 2 5 z L D Z 9 J n F 1 b 3 Q 7 L C Z x d W 9 0 O 1 N l Y 3 R p b 2 4 x L 1 J h b m R v b V N l Y X J j a D U w L 0 F 1 d G 9 S Z W 1 v d m V k Q 2 9 s d W 1 u c z E u e 1 R p b W U s N 3 0 m c X V v d D s s J n F 1 b 3 Q 7 U 2 V j d G l v b j E v U m F u Z G 9 t U 2 V h c m N o N T A v Q X V 0 b 1 J l b W 9 2 Z W R D b 2 x 1 b W 5 z M S 5 7 c m V z c G 9 z d G E s O H 0 m c X V v d D s s J n F 1 b 3 Q 7 U 2 V j d G l v b j E v U m F u Z G 9 t U 2 V h c m N o N T A v Q X V 0 b 1 J l b W 9 2 Z W R D b 2 x 1 b W 5 z M S 5 7 c G V z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F u Z G 9 t U 2 V h c m N o N T A v Q X V 0 b 1 J l b W 9 2 Z W R D b 2 x 1 b W 5 z M S 5 7 d m V y d G l j Z X M s M H 0 m c X V v d D s s J n F 1 b 3 Q 7 U 2 V j d G l v b j E v U m F u Z G 9 t U 2 V h c m N o N T A v Q X V 0 b 1 J l b W 9 2 Z W R D b 2 x 1 b W 5 z M S 5 7 Z W R n Z X M s M X 0 m c X V v d D s s J n F 1 b 3 Q 7 U 2 V j d G l v b j E v U m F u Z G 9 t U 2 V h c m N o N T A v Q X V 0 b 1 J l b W 9 2 Z W R D b 2 x 1 b W 5 z M S 5 7 R G V u c 2 l 0 e S w y f S Z x d W 9 0 O y w m c X V v d D t T Z W N 0 a W 9 u M S 9 S Y W 5 k b 2 1 T Z W F y Y 2 g 1 M C 9 B d X R v U m V t b 3 Z l Z E N v b H V t b n M x L n t D b 2 1 w Y X J p c 2 9 u c y w z f S Z x d W 9 0 O y w m c X V v d D t T Z W N 0 a W 9 u M S 9 S Y W 5 k b 2 1 T Z W F y Y 2 g 1 M C 9 B d X R v U m V t b 3 Z l Z E N v b H V t b n M x L n t E a X Z p c 2 l v b n M s N H 0 m c X V v d D s s J n F 1 b 3 Q 7 U 2 V j d G l v b j E v U m F u Z G 9 t U 2 V h c m N o N T A v Q X V 0 b 1 J l b W 9 2 Z W R D b 2 x 1 b W 5 z M S 5 7 Q W R k a X R p b 2 5 z L D V 9 J n F 1 b 3 Q 7 L C Z x d W 9 0 O 1 N l Y 3 R p b 2 4 x L 1 J h b m R v b V N l Y X J j a D U w L 0 F 1 d G 9 S Z W 1 v d m V k Q 2 9 s d W 1 u c z E u e 1 N v b H V 0 a W 9 u c y w 2 f S Z x d W 9 0 O y w m c X V v d D t T Z W N 0 a W 9 u M S 9 S Y W 5 k b 2 1 T Z W F y Y 2 g 1 M C 9 B d X R v U m V t b 3 Z l Z E N v b H V t b n M x L n t U a W 1 l L D d 9 J n F 1 b 3 Q 7 L C Z x d W 9 0 O 1 N l Y 3 R p b 2 4 x L 1 J h b m R v b V N l Y X J j a D U w L 0 F 1 d G 9 S Z W 1 v d m V k Q 2 9 s d W 1 u c z E u e 3 J l c 3 B v c 3 R h L D h 9 J n F 1 b 3 Q 7 L C Z x d W 9 0 O 1 N l Y 3 R p b 2 4 x L 1 J h b m R v b V N l Y X J j a D U w L 0 F 1 d G 9 S Z W 1 v d m V k Q 2 9 s d W 1 u c z E u e 3 B l c 2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b m R v b V N l Y X J j a D U w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U w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T Z W F y Y 2 g 1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T Z W F y Y 2 g 3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x O D o 0 N D o 1 M C 4 w N j Y 1 M z Y x W i I g L z 4 8 R W 5 0 c n k g V H l w Z T 0 i R m l s b E N v b H V t b l R 5 c G V z I i B W Y W x 1 Z T 0 i c 0 F 3 T U R B d 0 1 E Q X d Z R 0 F 3 P T 0 i I C 8 + P E V u d H J 5 I F R 5 c G U 9 I k Z p b G x D b 2 x 1 b W 5 O Y W 1 l c y I g V m F s d W U 9 I n N b J n F 1 b 3 Q 7 d m V y d G l j Z X M m c X V v d D s s J n F 1 b 3 Q 7 Z W R n Z X M m c X V v d D s s J n F 1 b 3 Q 7 R G V u c 2 l 0 e S Z x d W 9 0 O y w m c X V v d D t D b 2 1 w Y X J p c 2 9 u c y Z x d W 9 0 O y w m c X V v d D t E a X Z p c 2 l v b n M m c X V v d D s s J n F 1 b 3 Q 7 Q W R k a X R p b 2 5 z J n F 1 b 3 Q 7 L C Z x d W 9 0 O 1 N v b H V 0 a W 9 u c y Z x d W 9 0 O y w m c X V v d D t U a W 1 l J n F 1 b 3 Q 7 L C Z x d W 9 0 O 3 J l c 3 B v c 3 R h J n F 1 b 3 Q 7 L C Z x d W 9 0 O 3 B l c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u Z G 9 t U 2 V h c m N o N z U v Q X V 0 b 1 J l b W 9 2 Z W R D b 2 x 1 b W 5 z M S 5 7 d m V y d G l j Z X M s M H 0 m c X V v d D s s J n F 1 b 3 Q 7 U 2 V j d G l v b j E v U m F u Z G 9 t U 2 V h c m N o N z U v Q X V 0 b 1 J l b W 9 2 Z W R D b 2 x 1 b W 5 z M S 5 7 Z W R n Z X M s M X 0 m c X V v d D s s J n F 1 b 3 Q 7 U 2 V j d G l v b j E v U m F u Z G 9 t U 2 V h c m N o N z U v Q X V 0 b 1 J l b W 9 2 Z W R D b 2 x 1 b W 5 z M S 5 7 R G V u c 2 l 0 e S w y f S Z x d W 9 0 O y w m c X V v d D t T Z W N 0 a W 9 u M S 9 S Y W 5 k b 2 1 T Z W F y Y 2 g 3 N S 9 B d X R v U m V t b 3 Z l Z E N v b H V t b n M x L n t D b 2 1 w Y X J p c 2 9 u c y w z f S Z x d W 9 0 O y w m c X V v d D t T Z W N 0 a W 9 u M S 9 S Y W 5 k b 2 1 T Z W F y Y 2 g 3 N S 9 B d X R v U m V t b 3 Z l Z E N v b H V t b n M x L n t E a X Z p c 2 l v b n M s N H 0 m c X V v d D s s J n F 1 b 3 Q 7 U 2 V j d G l v b j E v U m F u Z G 9 t U 2 V h c m N o N z U v Q X V 0 b 1 J l b W 9 2 Z W R D b 2 x 1 b W 5 z M S 5 7 Q W R k a X R p b 2 5 z L D V 9 J n F 1 b 3 Q 7 L C Z x d W 9 0 O 1 N l Y 3 R p b 2 4 x L 1 J h b m R v b V N l Y X J j a D c 1 L 0 F 1 d G 9 S Z W 1 v d m V k Q 2 9 s d W 1 u c z E u e 1 N v b H V 0 a W 9 u c y w 2 f S Z x d W 9 0 O y w m c X V v d D t T Z W N 0 a W 9 u M S 9 S Y W 5 k b 2 1 T Z W F y Y 2 g 3 N S 9 B d X R v U m V t b 3 Z l Z E N v b H V t b n M x L n t U a W 1 l L D d 9 J n F 1 b 3 Q 7 L C Z x d W 9 0 O 1 N l Y 3 R p b 2 4 x L 1 J h b m R v b V N l Y X J j a D c 1 L 0 F 1 d G 9 S Z W 1 v d m V k Q 2 9 s d W 1 u c z E u e 3 J l c 3 B v c 3 R h L D h 9 J n F 1 b 3 Q 7 L C Z x d W 9 0 O 1 N l Y 3 R p b 2 4 x L 1 J h b m R v b V N l Y X J j a D c 1 L 0 F 1 d G 9 S Z W 1 v d m V k Q 2 9 s d W 1 u c z E u e 3 B l c 2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h b m R v b V N l Y X J j a D c 1 L 0 F 1 d G 9 S Z W 1 v d m V k Q 2 9 s d W 1 u c z E u e 3 Z l c n R p Y 2 V z L D B 9 J n F 1 b 3 Q 7 L C Z x d W 9 0 O 1 N l Y 3 R p b 2 4 x L 1 J h b m R v b V N l Y X J j a D c 1 L 0 F 1 d G 9 S Z W 1 v d m V k Q 2 9 s d W 1 u c z E u e 2 V k Z 2 V z L D F 9 J n F 1 b 3 Q 7 L C Z x d W 9 0 O 1 N l Y 3 R p b 2 4 x L 1 J h b m R v b V N l Y X J j a D c 1 L 0 F 1 d G 9 S Z W 1 v d m V k Q 2 9 s d W 1 u c z E u e 0 R l b n N p d H k s M n 0 m c X V v d D s s J n F 1 b 3 Q 7 U 2 V j d G l v b j E v U m F u Z G 9 t U 2 V h c m N o N z U v Q X V 0 b 1 J l b W 9 2 Z W R D b 2 x 1 b W 5 z M S 5 7 Q 2 9 t c G F y a X N v b n M s M 3 0 m c X V v d D s s J n F 1 b 3 Q 7 U 2 V j d G l v b j E v U m F u Z G 9 t U 2 V h c m N o N z U v Q X V 0 b 1 J l b W 9 2 Z W R D b 2 x 1 b W 5 z M S 5 7 R G l 2 a X N p b 2 5 z L D R 9 J n F 1 b 3 Q 7 L C Z x d W 9 0 O 1 N l Y 3 R p b 2 4 x L 1 J h b m R v b V N l Y X J j a D c 1 L 0 F 1 d G 9 S Z W 1 v d m V k Q 2 9 s d W 1 u c z E u e 0 F k Z G l 0 a W 9 u c y w 1 f S Z x d W 9 0 O y w m c X V v d D t T Z W N 0 a W 9 u M S 9 S Y W 5 k b 2 1 T Z W F y Y 2 g 3 N S 9 B d X R v U m V t b 3 Z l Z E N v b H V t b n M x L n t T b 2 x 1 d G l v b n M s N n 0 m c X V v d D s s J n F 1 b 3 Q 7 U 2 V j d G l v b j E v U m F u Z G 9 t U 2 V h c m N o N z U v Q X V 0 b 1 J l b W 9 2 Z W R D b 2 x 1 b W 5 z M S 5 7 V G l t Z S w 3 f S Z x d W 9 0 O y w m c X V v d D t T Z W N 0 a W 9 u M S 9 S Y W 5 k b 2 1 T Z W F y Y 2 g 3 N S 9 B d X R v U m V t b 3 Z l Z E N v b H V t b n M x L n t y Z X N w b 3 N 0 Y S w 4 f S Z x d W 9 0 O y w m c X V v d D t T Z W N 0 a W 9 u M S 9 S Y W 5 k b 2 1 T Z W F y Y 2 g 3 N S 9 B d X R v U m V t b 3 Z l Z E N v b H V t b n M x L n t w Z X N v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b 2 1 T Z W F y Y 2 g 3 N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T Z W F y Y 2 g 3 N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U 2 V h c m N o N z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U 2 V h c m N o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E 4 O j Q 1 O j A y L j M 3 M T M w M z J a I i A v P j x F b n R y e S B U e X B l P S J G a W x s Q 2 9 s d W 1 u V H l w Z X M i I F Z h b H V l P S J z Q X d N R E F 3 T U R B d 1 l H Q X c 9 P S I g L z 4 8 R W 5 0 c n k g V H l w Z T 0 i R m l s b E N v b H V t b k 5 h b W V z I i B W Y W x 1 Z T 0 i c 1 s m c X V v d D t 2 Z X J 0 a W N l c y Z x d W 9 0 O y w m c X V v d D t l Z G d l c y Z x d W 9 0 O y w m c X V v d D t E Z W 5 z a X R 5 J n F 1 b 3 Q 7 L C Z x d W 9 0 O 0 N v b X B h c m l z b 2 5 z J n F 1 b 3 Q 7 L C Z x d W 9 0 O 0 R p d m l z a W 9 u c y Z x d W 9 0 O y w m c X V v d D t B Z G R p d G l v b n M m c X V v d D s s J n F 1 b 3 Q 7 U 2 9 s d X R p b 2 5 z J n F 1 b 3 Q 7 L C Z x d W 9 0 O 1 R p b W U m c X V v d D s s J n F 1 b 3 Q 7 c m V z c G 9 z d G E m c X V v d D s s J n F 1 b 3 Q 7 c G V z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b 2 1 T Z W F y Y 2 g x M D A v Q X V 0 b 1 J l b W 9 2 Z W R D b 2 x 1 b W 5 z M S 5 7 d m V y d G l j Z X M s M H 0 m c X V v d D s s J n F 1 b 3 Q 7 U 2 V j d G l v b j E v U m F u Z G 9 t U 2 V h c m N o M T A w L 0 F 1 d G 9 S Z W 1 v d m V k Q 2 9 s d W 1 u c z E u e 2 V k Z 2 V z L D F 9 J n F 1 b 3 Q 7 L C Z x d W 9 0 O 1 N l Y 3 R p b 2 4 x L 1 J h b m R v b V N l Y X J j a D E w M C 9 B d X R v U m V t b 3 Z l Z E N v b H V t b n M x L n t E Z W 5 z a X R 5 L D J 9 J n F 1 b 3 Q 7 L C Z x d W 9 0 O 1 N l Y 3 R p b 2 4 x L 1 J h b m R v b V N l Y X J j a D E w M C 9 B d X R v U m V t b 3 Z l Z E N v b H V t b n M x L n t D b 2 1 w Y X J p c 2 9 u c y w z f S Z x d W 9 0 O y w m c X V v d D t T Z W N 0 a W 9 u M S 9 S Y W 5 k b 2 1 T Z W F y Y 2 g x M D A v Q X V 0 b 1 J l b W 9 2 Z W R D b 2 x 1 b W 5 z M S 5 7 R G l 2 a X N p b 2 5 z L D R 9 J n F 1 b 3 Q 7 L C Z x d W 9 0 O 1 N l Y 3 R p b 2 4 x L 1 J h b m R v b V N l Y X J j a D E w M C 9 B d X R v U m V t b 3 Z l Z E N v b H V t b n M x L n t B Z G R p d G l v b n M s N X 0 m c X V v d D s s J n F 1 b 3 Q 7 U 2 V j d G l v b j E v U m F u Z G 9 t U 2 V h c m N o M T A w L 0 F 1 d G 9 S Z W 1 v d m V k Q 2 9 s d W 1 u c z E u e 1 N v b H V 0 a W 9 u c y w 2 f S Z x d W 9 0 O y w m c X V v d D t T Z W N 0 a W 9 u M S 9 S Y W 5 k b 2 1 T Z W F y Y 2 g x M D A v Q X V 0 b 1 J l b W 9 2 Z W R D b 2 x 1 b W 5 z M S 5 7 V G l t Z S w 3 f S Z x d W 9 0 O y w m c X V v d D t T Z W N 0 a W 9 u M S 9 S Y W 5 k b 2 1 T Z W F y Y 2 g x M D A v Q X V 0 b 1 J l b W 9 2 Z W R D b 2 x 1 b W 5 z M S 5 7 c m V z c G 9 z d G E s O H 0 m c X V v d D s s J n F 1 b 3 Q 7 U 2 V j d G l v b j E v U m F u Z G 9 t U 2 V h c m N o M T A w L 0 F 1 d G 9 S Z W 1 v d m V k Q 2 9 s d W 1 u c z E u e 3 B l c 2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h b m R v b V N l Y X J j a D E w M C 9 B d X R v U m V t b 3 Z l Z E N v b H V t b n M x L n t 2 Z X J 0 a W N l c y w w f S Z x d W 9 0 O y w m c X V v d D t T Z W N 0 a W 9 u M S 9 S Y W 5 k b 2 1 T Z W F y Y 2 g x M D A v Q X V 0 b 1 J l b W 9 2 Z W R D b 2 x 1 b W 5 z M S 5 7 Z W R n Z X M s M X 0 m c X V v d D s s J n F 1 b 3 Q 7 U 2 V j d G l v b j E v U m F u Z G 9 t U 2 V h c m N o M T A w L 0 F 1 d G 9 S Z W 1 v d m V k Q 2 9 s d W 1 u c z E u e 0 R l b n N p d H k s M n 0 m c X V v d D s s J n F 1 b 3 Q 7 U 2 V j d G l v b j E v U m F u Z G 9 t U 2 V h c m N o M T A w L 0 F 1 d G 9 S Z W 1 v d m V k Q 2 9 s d W 1 u c z E u e 0 N v b X B h c m l z b 2 5 z L D N 9 J n F 1 b 3 Q 7 L C Z x d W 9 0 O 1 N l Y 3 R p b 2 4 x L 1 J h b m R v b V N l Y X J j a D E w M C 9 B d X R v U m V t b 3 Z l Z E N v b H V t b n M x L n t E a X Z p c 2 l v b n M s N H 0 m c X V v d D s s J n F 1 b 3 Q 7 U 2 V j d G l v b j E v U m F u Z G 9 t U 2 V h c m N o M T A w L 0 F 1 d G 9 S Z W 1 v d m V k Q 2 9 s d W 1 u c z E u e 0 F k Z G l 0 a W 9 u c y w 1 f S Z x d W 9 0 O y w m c X V v d D t T Z W N 0 a W 9 u M S 9 S Y W 5 k b 2 1 T Z W F y Y 2 g x M D A v Q X V 0 b 1 J l b W 9 2 Z W R D b 2 x 1 b W 5 z M S 5 7 U 2 9 s d X R p b 2 5 z L D Z 9 J n F 1 b 3 Q 7 L C Z x d W 9 0 O 1 N l Y 3 R p b 2 4 x L 1 J h b m R v b V N l Y X J j a D E w M C 9 B d X R v U m V t b 3 Z l Z E N v b H V t b n M x L n t U a W 1 l L D d 9 J n F 1 b 3 Q 7 L C Z x d W 9 0 O 1 N l Y 3 R p b 2 4 x L 1 J h b m R v b V N l Y X J j a D E w M C 9 B d X R v U m V t b 3 Z l Z E N v b H V t b n M x L n t y Z X N w b 3 N 0 Y S w 4 f S Z x d W 9 0 O y w m c X V v d D t T Z W N 0 a W 9 u M S 9 S Y W 5 k b 2 1 T Z W F y Y 2 g x M D A v Q X V 0 b 1 J l b W 9 2 Z W R D b 2 x 1 b W 5 z M S 5 7 c G V z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u Z G 9 t U 2 V h c m N o M T A w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E w M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U 2 V h c m N o M T A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G F 1 c 3 R p d m V T Z W F y Y 2 g 3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2 O j Q y O j I 2 L j I 2 N T Y 3 M j l a I i A v P j x F b n R y e S B U e X B l P S J G a W x s Q 2 9 s d W 1 u V H l w Z X M i I F Z h b H V l P S J z Q X d N R E F 3 T U R B d 1 l H Q X c 9 P S I g L z 4 8 R W 5 0 c n k g V H l w Z T 0 i R m l s b E N v b H V t b k 5 h b W V z I i B W Y W x 1 Z T 0 i c 1 s m c X V v d D t 2 Z X J 0 a W N l c y Z x d W 9 0 O y w m c X V v d D t l Z G d l c y Z x d W 9 0 O y w m c X V v d D t E Z W 5 z a X R 5 J n F 1 b 3 Q 7 L C Z x d W 9 0 O 0 N v b X B h c m l z b 2 5 z J n F 1 b 3 Q 7 L C Z x d W 9 0 O 0 R p d m l z a W 9 u c y Z x d W 9 0 O y w m c X V v d D t B Z G R p d G l v b n M m c X V v d D s s J n F 1 b 3 Q 7 U 2 9 s d X R p b 2 5 z J n F 1 b 3 Q 7 L C Z x d W 9 0 O 1 R p b W U m c X V v d D s s J n F 1 b 3 Q 7 c m V z c G 9 z d G E m c X V v d D s s J n F 1 b 3 Q 7 c G V z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h h d X N 0 a X Z l U 2 V h c m N o N z U v Q X V 0 b 1 J l b W 9 2 Z W R D b 2 x 1 b W 5 z M S 5 7 d m V y d G l j Z X M s M H 0 m c X V v d D s s J n F 1 b 3 Q 7 U 2 V j d G l v b j E v Z X h o Y X V z d G l 2 Z V N l Y X J j a D c 1 L 0 F 1 d G 9 S Z W 1 v d m V k Q 2 9 s d W 1 u c z E u e 2 V k Z 2 V z L D F 9 J n F 1 b 3 Q 7 L C Z x d W 9 0 O 1 N l Y 3 R p b 2 4 x L 2 V 4 a G F 1 c 3 R p d m V T Z W F y Y 2 g 3 N S 9 B d X R v U m V t b 3 Z l Z E N v b H V t b n M x L n t E Z W 5 z a X R 5 L D J 9 J n F 1 b 3 Q 7 L C Z x d W 9 0 O 1 N l Y 3 R p b 2 4 x L 2 V 4 a G F 1 c 3 R p d m V T Z W F y Y 2 g 3 N S 9 B d X R v U m V t b 3 Z l Z E N v b H V t b n M x L n t D b 2 1 w Y X J p c 2 9 u c y w z f S Z x d W 9 0 O y w m c X V v d D t T Z W N 0 a W 9 u M S 9 l e G h h d X N 0 a X Z l U 2 V h c m N o N z U v Q X V 0 b 1 J l b W 9 2 Z W R D b 2 x 1 b W 5 z M S 5 7 R G l 2 a X N p b 2 5 z L D R 9 J n F 1 b 3 Q 7 L C Z x d W 9 0 O 1 N l Y 3 R p b 2 4 x L 2 V 4 a G F 1 c 3 R p d m V T Z W F y Y 2 g 3 N S 9 B d X R v U m V t b 3 Z l Z E N v b H V t b n M x L n t B Z G R p d G l v b n M s N X 0 m c X V v d D s s J n F 1 b 3 Q 7 U 2 V j d G l v b j E v Z X h o Y X V z d G l 2 Z V N l Y X J j a D c 1 L 0 F 1 d G 9 S Z W 1 v d m V k Q 2 9 s d W 1 u c z E u e 1 N v b H V 0 a W 9 u c y w 2 f S Z x d W 9 0 O y w m c X V v d D t T Z W N 0 a W 9 u M S 9 l e G h h d X N 0 a X Z l U 2 V h c m N o N z U v Q X V 0 b 1 J l b W 9 2 Z W R D b 2 x 1 b W 5 z M S 5 7 V G l t Z S w 3 f S Z x d W 9 0 O y w m c X V v d D t T Z W N 0 a W 9 u M S 9 l e G h h d X N 0 a X Z l U 2 V h c m N o N z U v Q X V 0 b 1 J l b W 9 2 Z W R D b 2 x 1 b W 5 z M S 5 7 c m V z c G 9 z d G E s O H 0 m c X V v d D s s J n F 1 b 3 Q 7 U 2 V j d G l v b j E v Z X h o Y X V z d G l 2 Z V N l Y X J j a D c 1 L 0 F 1 d G 9 S Z W 1 v d m V k Q 2 9 s d W 1 u c z E u e 3 B l c 2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V 4 a G F 1 c 3 R p d m V T Z W F y Y 2 g 3 N S 9 B d X R v U m V t b 3 Z l Z E N v b H V t b n M x L n t 2 Z X J 0 a W N l c y w w f S Z x d W 9 0 O y w m c X V v d D t T Z W N 0 a W 9 u M S 9 l e G h h d X N 0 a X Z l U 2 V h c m N o N z U v Q X V 0 b 1 J l b W 9 2 Z W R D b 2 x 1 b W 5 z M S 5 7 Z W R n Z X M s M X 0 m c X V v d D s s J n F 1 b 3 Q 7 U 2 V j d G l v b j E v Z X h o Y X V z d G l 2 Z V N l Y X J j a D c 1 L 0 F 1 d G 9 S Z W 1 v d m V k Q 2 9 s d W 1 u c z E u e 0 R l b n N p d H k s M n 0 m c X V v d D s s J n F 1 b 3 Q 7 U 2 V j d G l v b j E v Z X h o Y X V z d G l 2 Z V N l Y X J j a D c 1 L 0 F 1 d G 9 S Z W 1 v d m V k Q 2 9 s d W 1 u c z E u e 0 N v b X B h c m l z b 2 5 z L D N 9 J n F 1 b 3 Q 7 L C Z x d W 9 0 O 1 N l Y 3 R p b 2 4 x L 2 V 4 a G F 1 c 3 R p d m V T Z W F y Y 2 g 3 N S 9 B d X R v U m V t b 3 Z l Z E N v b H V t b n M x L n t E a X Z p c 2 l v b n M s N H 0 m c X V v d D s s J n F 1 b 3 Q 7 U 2 V j d G l v b j E v Z X h o Y X V z d G l 2 Z V N l Y X J j a D c 1 L 0 F 1 d G 9 S Z W 1 v d m V k Q 2 9 s d W 1 u c z E u e 0 F k Z G l 0 a W 9 u c y w 1 f S Z x d W 9 0 O y w m c X V v d D t T Z W N 0 a W 9 u M S 9 l e G h h d X N 0 a X Z l U 2 V h c m N o N z U v Q X V 0 b 1 J l b W 9 2 Z W R D b 2 x 1 b W 5 z M S 5 7 U 2 9 s d X R p b 2 5 z L D Z 9 J n F 1 b 3 Q 7 L C Z x d W 9 0 O 1 N l Y 3 R p b 2 4 x L 2 V 4 a G F 1 c 3 R p d m V T Z W F y Y 2 g 3 N S 9 B d X R v U m V t b 3 Z l Z E N v b H V t b n M x L n t U a W 1 l L D d 9 J n F 1 b 3 Q 7 L C Z x d W 9 0 O 1 N l Y 3 R p b 2 4 x L 2 V 4 a G F 1 c 3 R p d m V T Z W F y Y 2 g 3 N S 9 B d X R v U m V t b 3 Z l Z E N v b H V t b n M x L n t y Z X N w b 3 N 0 Y S w 4 f S Z x d W 9 0 O y w m c X V v d D t T Z W N 0 a W 9 u M S 9 l e G h h d X N 0 a X Z l U 2 V h c m N o N z U v Q X V 0 b 1 J l b W 9 2 Z W R D b 2 x 1 b W 5 z M S 5 7 c G V z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o Y X V z d G l 2 Z V N l Y X J j a D c 1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G F 1 c 3 R p d m V T Z W F y Y 2 g 3 N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o Y X V z d G l 2 Z V N l Y X J j a D c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c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2 O j Q y O j U x L j E x N z g y M T R a I i A v P j x F b n R y e S B U e X B l P S J G a W x s Q 2 9 s d W 1 u V H l w Z X M i I F Z h b H V l P S J z Q X d N R E F 3 T U R B d 1 l H Q X c 9 P S I g L z 4 8 R W 5 0 c n k g V H l w Z T 0 i R m l s b E N v b H V t b k 5 h b W V z I i B W Y W x 1 Z T 0 i c 1 s m c X V v d D t 2 Z X J 0 a W N l c y Z x d W 9 0 O y w m c X V v d D t l Z G d l c y Z x d W 9 0 O y w m c X V v d D t E Z W 5 z a X R 5 J n F 1 b 3 Q 7 L C Z x d W 9 0 O 0 N v b X B h c m l z b 2 5 z J n F 1 b 3 Q 7 L C Z x d W 9 0 O 0 R p d m l z a W 9 u c y Z x d W 9 0 O y w m c X V v d D t B Z G R p d G l v b n M m c X V v d D s s J n F 1 b 3 Q 7 U 2 9 s d X R p b 2 5 z J n F 1 b 3 Q 7 L C Z x d W 9 0 O 1 R p b W U m c X V v d D s s J n F 1 b 3 Q 7 c m V z c G 9 z d G E m c X V v d D s s J n F 1 b 3 Q 7 c G V z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b 2 1 T Z W F y Y 2 g 3 N S A o M i k v Q X V 0 b 1 J l b W 9 2 Z W R D b 2 x 1 b W 5 z M S 5 7 d m V y d G l j Z X M s M H 0 m c X V v d D s s J n F 1 b 3 Q 7 U 2 V j d G l v b j E v U m F u Z G 9 t U 2 V h c m N o N z U g K D I p L 0 F 1 d G 9 S Z W 1 v d m V k Q 2 9 s d W 1 u c z E u e 2 V k Z 2 V z L D F 9 J n F 1 b 3 Q 7 L C Z x d W 9 0 O 1 N l Y 3 R p b 2 4 x L 1 J h b m R v b V N l Y X J j a D c 1 I C g y K S 9 B d X R v U m V t b 3 Z l Z E N v b H V t b n M x L n t E Z W 5 z a X R 5 L D J 9 J n F 1 b 3 Q 7 L C Z x d W 9 0 O 1 N l Y 3 R p b 2 4 x L 1 J h b m R v b V N l Y X J j a D c 1 I C g y K S 9 B d X R v U m V t b 3 Z l Z E N v b H V t b n M x L n t D b 2 1 w Y X J p c 2 9 u c y w z f S Z x d W 9 0 O y w m c X V v d D t T Z W N 0 a W 9 u M S 9 S Y W 5 k b 2 1 T Z W F y Y 2 g 3 N S A o M i k v Q X V 0 b 1 J l b W 9 2 Z W R D b 2 x 1 b W 5 z M S 5 7 R G l 2 a X N p b 2 5 z L D R 9 J n F 1 b 3 Q 7 L C Z x d W 9 0 O 1 N l Y 3 R p b 2 4 x L 1 J h b m R v b V N l Y X J j a D c 1 I C g y K S 9 B d X R v U m V t b 3 Z l Z E N v b H V t b n M x L n t B Z G R p d G l v b n M s N X 0 m c X V v d D s s J n F 1 b 3 Q 7 U 2 V j d G l v b j E v U m F u Z G 9 t U 2 V h c m N o N z U g K D I p L 0 F 1 d G 9 S Z W 1 v d m V k Q 2 9 s d W 1 u c z E u e 1 N v b H V 0 a W 9 u c y w 2 f S Z x d W 9 0 O y w m c X V v d D t T Z W N 0 a W 9 u M S 9 S Y W 5 k b 2 1 T Z W F y Y 2 g 3 N S A o M i k v Q X V 0 b 1 J l b W 9 2 Z W R D b 2 x 1 b W 5 z M S 5 7 V G l t Z S w 3 f S Z x d W 9 0 O y w m c X V v d D t T Z W N 0 a W 9 u M S 9 S Y W 5 k b 2 1 T Z W F y Y 2 g 3 N S A o M i k v Q X V 0 b 1 J l b W 9 2 Z W R D b 2 x 1 b W 5 z M S 5 7 c m V z c G 9 z d G E s O H 0 m c X V v d D s s J n F 1 b 3 Q 7 U 2 V j d G l v b j E v U m F u Z G 9 t U 2 V h c m N o N z U g K D I p L 0 F 1 d G 9 S Z W 1 v d m V k Q 2 9 s d W 1 u c z E u e 3 B l c 2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h b m R v b V N l Y X J j a D c 1 I C g y K S 9 B d X R v U m V t b 3 Z l Z E N v b H V t b n M x L n t 2 Z X J 0 a W N l c y w w f S Z x d W 9 0 O y w m c X V v d D t T Z W N 0 a W 9 u M S 9 S Y W 5 k b 2 1 T Z W F y Y 2 g 3 N S A o M i k v Q X V 0 b 1 J l b W 9 2 Z W R D b 2 x 1 b W 5 z M S 5 7 Z W R n Z X M s M X 0 m c X V v d D s s J n F 1 b 3 Q 7 U 2 V j d G l v b j E v U m F u Z G 9 t U 2 V h c m N o N z U g K D I p L 0 F 1 d G 9 S Z W 1 v d m V k Q 2 9 s d W 1 u c z E u e 0 R l b n N p d H k s M n 0 m c X V v d D s s J n F 1 b 3 Q 7 U 2 V j d G l v b j E v U m F u Z G 9 t U 2 V h c m N o N z U g K D I p L 0 F 1 d G 9 S Z W 1 v d m V k Q 2 9 s d W 1 u c z E u e 0 N v b X B h c m l z b 2 5 z L D N 9 J n F 1 b 3 Q 7 L C Z x d W 9 0 O 1 N l Y 3 R p b 2 4 x L 1 J h b m R v b V N l Y X J j a D c 1 I C g y K S 9 B d X R v U m V t b 3 Z l Z E N v b H V t b n M x L n t E a X Z p c 2 l v b n M s N H 0 m c X V v d D s s J n F 1 b 3 Q 7 U 2 V j d G l v b j E v U m F u Z G 9 t U 2 V h c m N o N z U g K D I p L 0 F 1 d G 9 S Z W 1 v d m V k Q 2 9 s d W 1 u c z E u e 0 F k Z G l 0 a W 9 u c y w 1 f S Z x d W 9 0 O y w m c X V v d D t T Z W N 0 a W 9 u M S 9 S Y W 5 k b 2 1 T Z W F y Y 2 g 3 N S A o M i k v Q X V 0 b 1 J l b W 9 2 Z W R D b 2 x 1 b W 5 z M S 5 7 U 2 9 s d X R p b 2 5 z L D Z 9 J n F 1 b 3 Q 7 L C Z x d W 9 0 O 1 N l Y 3 R p b 2 4 x L 1 J h b m R v b V N l Y X J j a D c 1 I C g y K S 9 B d X R v U m V t b 3 Z l Z E N v b H V t b n M x L n t U a W 1 l L D d 9 J n F 1 b 3 Q 7 L C Z x d W 9 0 O 1 N l Y 3 R p b 2 4 x L 1 J h b m R v b V N l Y X J j a D c 1 I C g y K S 9 B d X R v U m V t b 3 Z l Z E N v b H V t b n M x L n t y Z X N w b 3 N 0 Y S w 4 f S Z x d W 9 0 O y w m c X V v d D t T Z W N 0 a W 9 u M S 9 S Y W 5 k b 2 1 T Z W F y Y 2 g 3 N S A o M i k v Q X V 0 b 1 J l b W 9 2 Z W R D b 2 x 1 b W 5 z M S 5 7 c G V z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u Z G 9 t U 2 V h c m N o N z U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U 2 V h c m N o N z U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c 1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c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m F u Z G 9 t U 2 V h c m N o N z V f X z I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Y 6 N D I 6 N T E u M T E 3 O D I x N F o i I C 8 + P E V u d H J 5 I F R 5 c G U 9 I k Z p b G x D b 2 x 1 b W 5 U e X B l c y I g V m F s d W U 9 I n N B d 0 1 E Q X d N R E F 3 W U d B d z 0 9 I i A v P j x F b n R y e S B U e X B l P S J G a W x s Q 2 9 s d W 1 u T m F t Z X M i I F Z h b H V l P S J z W y Z x d W 9 0 O 3 Z l c n R p Y 2 V z J n F 1 b 3 Q 7 L C Z x d W 9 0 O 2 V k Z 2 V z J n F 1 b 3 Q 7 L C Z x d W 9 0 O 0 R l b n N p d H k m c X V v d D s s J n F 1 b 3 Q 7 Q 2 9 t c G F y a X N v b n M m c X V v d D s s J n F 1 b 3 Q 7 R G l 2 a X N p b 2 5 z J n F 1 b 3 Q 7 L C Z x d W 9 0 O 0 F k Z G l 0 a W 9 u c y Z x d W 9 0 O y w m c X V v d D t T b 2 x 1 d G l v b n M m c X V v d D s s J n F 1 b 3 Q 7 V G l t Z S Z x d W 9 0 O y w m c X V v d D t y Z X N w b 3 N 0 Y S Z x d W 9 0 O y w m c X V v d D t w Z X N v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b m R v b V N l Y X J j a D c 1 I C g y K S 9 B d X R v U m V t b 3 Z l Z E N v b H V t b n M x L n t 2 Z X J 0 a W N l c y w w f S Z x d W 9 0 O y w m c X V v d D t T Z W N 0 a W 9 u M S 9 S Y W 5 k b 2 1 T Z W F y Y 2 g 3 N S A o M i k v Q X V 0 b 1 J l b W 9 2 Z W R D b 2 x 1 b W 5 z M S 5 7 Z W R n Z X M s M X 0 m c X V v d D s s J n F 1 b 3 Q 7 U 2 V j d G l v b j E v U m F u Z G 9 t U 2 V h c m N o N z U g K D I p L 0 F 1 d G 9 S Z W 1 v d m V k Q 2 9 s d W 1 u c z E u e 0 R l b n N p d H k s M n 0 m c X V v d D s s J n F 1 b 3 Q 7 U 2 V j d G l v b j E v U m F u Z G 9 t U 2 V h c m N o N z U g K D I p L 0 F 1 d G 9 S Z W 1 v d m V k Q 2 9 s d W 1 u c z E u e 0 N v b X B h c m l z b 2 5 z L D N 9 J n F 1 b 3 Q 7 L C Z x d W 9 0 O 1 N l Y 3 R p b 2 4 x L 1 J h b m R v b V N l Y X J j a D c 1 I C g y K S 9 B d X R v U m V t b 3 Z l Z E N v b H V t b n M x L n t E a X Z p c 2 l v b n M s N H 0 m c X V v d D s s J n F 1 b 3 Q 7 U 2 V j d G l v b j E v U m F u Z G 9 t U 2 V h c m N o N z U g K D I p L 0 F 1 d G 9 S Z W 1 v d m V k Q 2 9 s d W 1 u c z E u e 0 F k Z G l 0 a W 9 u c y w 1 f S Z x d W 9 0 O y w m c X V v d D t T Z W N 0 a W 9 u M S 9 S Y W 5 k b 2 1 T Z W F y Y 2 g 3 N S A o M i k v Q X V 0 b 1 J l b W 9 2 Z W R D b 2 x 1 b W 5 z M S 5 7 U 2 9 s d X R p b 2 5 z L D Z 9 J n F 1 b 3 Q 7 L C Z x d W 9 0 O 1 N l Y 3 R p b 2 4 x L 1 J h b m R v b V N l Y X J j a D c 1 I C g y K S 9 B d X R v U m V t b 3 Z l Z E N v b H V t b n M x L n t U a W 1 l L D d 9 J n F 1 b 3 Q 7 L C Z x d W 9 0 O 1 N l Y 3 R p b 2 4 x L 1 J h b m R v b V N l Y X J j a D c 1 I C g y K S 9 B d X R v U m V t b 3 Z l Z E N v b H V t b n M x L n t y Z X N w b 3 N 0 Y S w 4 f S Z x d W 9 0 O y w m c X V v d D t T Z W N 0 a W 9 u M S 9 S Y W 5 k b 2 1 T Z W F y Y 2 g 3 N S A o M i k v Q X V 0 b 1 J l b W 9 2 Z W R D b 2 x 1 b W 5 z M S 5 7 c G V z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F u Z G 9 t U 2 V h c m N o N z U g K D I p L 0 F 1 d G 9 S Z W 1 v d m V k Q 2 9 s d W 1 u c z E u e 3 Z l c n R p Y 2 V z L D B 9 J n F 1 b 3 Q 7 L C Z x d W 9 0 O 1 N l Y 3 R p b 2 4 x L 1 J h b m R v b V N l Y X J j a D c 1 I C g y K S 9 B d X R v U m V t b 3 Z l Z E N v b H V t b n M x L n t l Z G d l c y w x f S Z x d W 9 0 O y w m c X V v d D t T Z W N 0 a W 9 u M S 9 S Y W 5 k b 2 1 T Z W F y Y 2 g 3 N S A o M i k v Q X V 0 b 1 J l b W 9 2 Z W R D b 2 x 1 b W 5 z M S 5 7 R G V u c 2 l 0 e S w y f S Z x d W 9 0 O y w m c X V v d D t T Z W N 0 a W 9 u M S 9 S Y W 5 k b 2 1 T Z W F y Y 2 g 3 N S A o M i k v Q X V 0 b 1 J l b W 9 2 Z W R D b 2 x 1 b W 5 z M S 5 7 Q 2 9 t c G F y a X N v b n M s M 3 0 m c X V v d D s s J n F 1 b 3 Q 7 U 2 V j d G l v b j E v U m F u Z G 9 t U 2 V h c m N o N z U g K D I p L 0 F 1 d G 9 S Z W 1 v d m V k Q 2 9 s d W 1 u c z E u e 0 R p d m l z a W 9 u c y w 0 f S Z x d W 9 0 O y w m c X V v d D t T Z W N 0 a W 9 u M S 9 S Y W 5 k b 2 1 T Z W F y Y 2 g 3 N S A o M i k v Q X V 0 b 1 J l b W 9 2 Z W R D b 2 x 1 b W 5 z M S 5 7 Q W R k a X R p b 2 5 z L D V 9 J n F 1 b 3 Q 7 L C Z x d W 9 0 O 1 N l Y 3 R p b 2 4 x L 1 J h b m R v b V N l Y X J j a D c 1 I C g y K S 9 B d X R v U m V t b 3 Z l Z E N v b H V t b n M x L n t T b 2 x 1 d G l v b n M s N n 0 m c X V v d D s s J n F 1 b 3 Q 7 U 2 V j d G l v b j E v U m F u Z G 9 t U 2 V h c m N o N z U g K D I p L 0 F 1 d G 9 S Z W 1 v d m V k Q 2 9 s d W 1 u c z E u e 1 R p b W U s N 3 0 m c X V v d D s s J n F 1 b 3 Q 7 U 2 V j d G l v b j E v U m F u Z G 9 t U 2 V h c m N o N z U g K D I p L 0 F 1 d G 9 S Z W 1 v d m V k Q 2 9 s d W 1 u c z E u e 3 J l c 3 B v c 3 R h L D h 9 J n F 1 b 3 Q 7 L C Z x d W 9 0 O 1 N l Y 3 R p b 2 4 x L 1 J h b m R v b V N l Y X J j a D c 1 I C g y K S 9 B d X R v U m V t b 3 Z l Z E N v b H V t b n M x L n t w Z X N v L D l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F u Z G 9 t U 2 V h c m N o N z U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U 2 V h c m N o N z U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c 1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E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N j o 0 M z o y N S 4 2 M D A w O D g 5 W i I g L z 4 8 R W 5 0 c n k g V H l w Z T 0 i R m l s b E N v b H V t b l R 5 c G V z I i B W Y W x 1 Z T 0 i c 0 F 3 T U R B d 0 1 E Q X d Z R 0 F 3 P T 0 i I C 8 + P E V u d H J 5 I F R 5 c G U 9 I k Z p b G x D b 2 x 1 b W 5 O Y W 1 l c y I g V m F s d W U 9 I n N b J n F 1 b 3 Q 7 d m V y d G l j Z X M m c X V v d D s s J n F 1 b 3 Q 7 Z W R n Z X M m c X V v d D s s J n F 1 b 3 Q 7 R G V u c 2 l 0 e S Z x d W 9 0 O y w m c X V v d D t D b 2 1 w Y X J p c 2 9 u c y Z x d W 9 0 O y w m c X V v d D t E a X Z p c 2 l v b n M m c X V v d D s s J n F 1 b 3 Q 7 Q W R k a X R p b 2 5 z J n F 1 b 3 Q 7 L C Z x d W 9 0 O 1 N v b H V 0 a W 9 u c y Z x d W 9 0 O y w m c X V v d D t U a W 1 l J n F 1 b 3 Q 7 L C Z x d W 9 0 O 3 J l c 3 B v c 3 R h J n F 1 b 3 Q 7 L C Z x d W 9 0 O 3 B l c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u Z G 9 t U 2 V h c m N o M T A w I C g y K S 9 B d X R v U m V t b 3 Z l Z E N v b H V t b n M x L n t 2 Z X J 0 a W N l c y w w f S Z x d W 9 0 O y w m c X V v d D t T Z W N 0 a W 9 u M S 9 S Y W 5 k b 2 1 T Z W F y Y 2 g x M D A g K D I p L 0 F 1 d G 9 S Z W 1 v d m V k Q 2 9 s d W 1 u c z E u e 2 V k Z 2 V z L D F 9 J n F 1 b 3 Q 7 L C Z x d W 9 0 O 1 N l Y 3 R p b 2 4 x L 1 J h b m R v b V N l Y X J j a D E w M C A o M i k v Q X V 0 b 1 J l b W 9 2 Z W R D b 2 x 1 b W 5 z M S 5 7 R G V u c 2 l 0 e S w y f S Z x d W 9 0 O y w m c X V v d D t T Z W N 0 a W 9 u M S 9 S Y W 5 k b 2 1 T Z W F y Y 2 g x M D A g K D I p L 0 F 1 d G 9 S Z W 1 v d m V k Q 2 9 s d W 1 u c z E u e 0 N v b X B h c m l z b 2 5 z L D N 9 J n F 1 b 3 Q 7 L C Z x d W 9 0 O 1 N l Y 3 R p b 2 4 x L 1 J h b m R v b V N l Y X J j a D E w M C A o M i k v Q X V 0 b 1 J l b W 9 2 Z W R D b 2 x 1 b W 5 z M S 5 7 R G l 2 a X N p b 2 5 z L D R 9 J n F 1 b 3 Q 7 L C Z x d W 9 0 O 1 N l Y 3 R p b 2 4 x L 1 J h b m R v b V N l Y X J j a D E w M C A o M i k v Q X V 0 b 1 J l b W 9 2 Z W R D b 2 x 1 b W 5 z M S 5 7 Q W R k a X R p b 2 5 z L D V 9 J n F 1 b 3 Q 7 L C Z x d W 9 0 O 1 N l Y 3 R p b 2 4 x L 1 J h b m R v b V N l Y X J j a D E w M C A o M i k v Q X V 0 b 1 J l b W 9 2 Z W R D b 2 x 1 b W 5 z M S 5 7 U 2 9 s d X R p b 2 5 z L D Z 9 J n F 1 b 3 Q 7 L C Z x d W 9 0 O 1 N l Y 3 R p b 2 4 x L 1 J h b m R v b V N l Y X J j a D E w M C A o M i k v Q X V 0 b 1 J l b W 9 2 Z W R D b 2 x 1 b W 5 z M S 5 7 V G l t Z S w 3 f S Z x d W 9 0 O y w m c X V v d D t T Z W N 0 a W 9 u M S 9 S Y W 5 k b 2 1 T Z W F y Y 2 g x M D A g K D I p L 0 F 1 d G 9 S Z W 1 v d m V k Q 2 9 s d W 1 u c z E u e 3 J l c 3 B v c 3 R h L D h 9 J n F 1 b 3 Q 7 L C Z x d W 9 0 O 1 N l Y 3 R p b 2 4 x L 1 J h b m R v b V N l Y X J j a D E w M C A o M i k v Q X V 0 b 1 J l b W 9 2 Z W R D b 2 x 1 b W 5 z M S 5 7 c G V z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F u Z G 9 t U 2 V h c m N o M T A w I C g y K S 9 B d X R v U m V t b 3 Z l Z E N v b H V t b n M x L n t 2 Z X J 0 a W N l c y w w f S Z x d W 9 0 O y w m c X V v d D t T Z W N 0 a W 9 u M S 9 S Y W 5 k b 2 1 T Z W F y Y 2 g x M D A g K D I p L 0 F 1 d G 9 S Z W 1 v d m V k Q 2 9 s d W 1 u c z E u e 2 V k Z 2 V z L D F 9 J n F 1 b 3 Q 7 L C Z x d W 9 0 O 1 N l Y 3 R p b 2 4 x L 1 J h b m R v b V N l Y X J j a D E w M C A o M i k v Q X V 0 b 1 J l b W 9 2 Z W R D b 2 x 1 b W 5 z M S 5 7 R G V u c 2 l 0 e S w y f S Z x d W 9 0 O y w m c X V v d D t T Z W N 0 a W 9 u M S 9 S Y W 5 k b 2 1 T Z W F y Y 2 g x M D A g K D I p L 0 F 1 d G 9 S Z W 1 v d m V k Q 2 9 s d W 1 u c z E u e 0 N v b X B h c m l z b 2 5 z L D N 9 J n F 1 b 3 Q 7 L C Z x d W 9 0 O 1 N l Y 3 R p b 2 4 x L 1 J h b m R v b V N l Y X J j a D E w M C A o M i k v Q X V 0 b 1 J l b W 9 2 Z W R D b 2 x 1 b W 5 z M S 5 7 R G l 2 a X N p b 2 5 z L D R 9 J n F 1 b 3 Q 7 L C Z x d W 9 0 O 1 N l Y 3 R p b 2 4 x L 1 J h b m R v b V N l Y X J j a D E w M C A o M i k v Q X V 0 b 1 J l b W 9 2 Z W R D b 2 x 1 b W 5 z M S 5 7 Q W R k a X R p b 2 5 z L D V 9 J n F 1 b 3 Q 7 L C Z x d W 9 0 O 1 N l Y 3 R p b 2 4 x L 1 J h b m R v b V N l Y X J j a D E w M C A o M i k v Q X V 0 b 1 J l b W 9 2 Z W R D b 2 x 1 b W 5 z M S 5 7 U 2 9 s d X R p b 2 5 z L D Z 9 J n F 1 b 3 Q 7 L C Z x d W 9 0 O 1 N l Y 3 R p b 2 4 x L 1 J h b m R v b V N l Y X J j a D E w M C A o M i k v Q X V 0 b 1 J l b W 9 2 Z W R D b 2 x 1 b W 5 z M S 5 7 V G l t Z S w 3 f S Z x d W 9 0 O y w m c X V v d D t T Z W N 0 a W 9 u M S 9 S Y W 5 k b 2 1 T Z W F y Y 2 g x M D A g K D I p L 0 F 1 d G 9 S Z W 1 v d m V k Q 2 9 s d W 1 u c z E u e 3 J l c 3 B v c 3 R h L D h 9 J n F 1 b 3 Q 7 L C Z x d W 9 0 O 1 N l Y 3 R p b 2 4 x L 1 J h b m R v b V N l Y X J j a D E w M C A o M i k v Q X V 0 b 1 J l b W 9 2 Z W R D b 2 x 1 b W 5 z M S 5 7 c G V z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u Z G 9 t U 2 V h c m N o M T A w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E w M C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U 2 V h c m N o M T A w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E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h b m R v b V N l Y X J j a D E w M F 9 f M j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N j o 0 M z o y N S 4 2 M D A w O D g 5 W i I g L z 4 8 R W 5 0 c n k g V H l w Z T 0 i R m l s b E N v b H V t b l R 5 c G V z I i B W Y W x 1 Z T 0 i c 0 F 3 T U R B d 0 1 E Q X d Z R 0 F 3 P T 0 i I C 8 + P E V u d H J 5 I F R 5 c G U 9 I k Z p b G x D b 2 x 1 b W 5 O Y W 1 l c y I g V m F s d W U 9 I n N b J n F 1 b 3 Q 7 d m V y d G l j Z X M m c X V v d D s s J n F 1 b 3 Q 7 Z W R n Z X M m c X V v d D s s J n F 1 b 3 Q 7 R G V u c 2 l 0 e S Z x d W 9 0 O y w m c X V v d D t D b 2 1 w Y X J p c 2 9 u c y Z x d W 9 0 O y w m c X V v d D t E a X Z p c 2 l v b n M m c X V v d D s s J n F 1 b 3 Q 7 Q W R k a X R p b 2 5 z J n F 1 b 3 Q 7 L C Z x d W 9 0 O 1 N v b H V 0 a W 9 u c y Z x d W 9 0 O y w m c X V v d D t U a W 1 l J n F 1 b 3 Q 7 L C Z x d W 9 0 O 3 J l c 3 B v c 3 R h J n F 1 b 3 Q 7 L C Z x d W 9 0 O 3 B l c 2 8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u Z G 9 t U 2 V h c m N o M T A w I C g y K S 9 B d X R v U m V t b 3 Z l Z E N v b H V t b n M x L n t 2 Z X J 0 a W N l c y w w f S Z x d W 9 0 O y w m c X V v d D t T Z W N 0 a W 9 u M S 9 S Y W 5 k b 2 1 T Z W F y Y 2 g x M D A g K D I p L 0 F 1 d G 9 S Z W 1 v d m V k Q 2 9 s d W 1 u c z E u e 2 V k Z 2 V z L D F 9 J n F 1 b 3 Q 7 L C Z x d W 9 0 O 1 N l Y 3 R p b 2 4 x L 1 J h b m R v b V N l Y X J j a D E w M C A o M i k v Q X V 0 b 1 J l b W 9 2 Z W R D b 2 x 1 b W 5 z M S 5 7 R G V u c 2 l 0 e S w y f S Z x d W 9 0 O y w m c X V v d D t T Z W N 0 a W 9 u M S 9 S Y W 5 k b 2 1 T Z W F y Y 2 g x M D A g K D I p L 0 F 1 d G 9 S Z W 1 v d m V k Q 2 9 s d W 1 u c z E u e 0 N v b X B h c m l z b 2 5 z L D N 9 J n F 1 b 3 Q 7 L C Z x d W 9 0 O 1 N l Y 3 R p b 2 4 x L 1 J h b m R v b V N l Y X J j a D E w M C A o M i k v Q X V 0 b 1 J l b W 9 2 Z W R D b 2 x 1 b W 5 z M S 5 7 R G l 2 a X N p b 2 5 z L D R 9 J n F 1 b 3 Q 7 L C Z x d W 9 0 O 1 N l Y 3 R p b 2 4 x L 1 J h b m R v b V N l Y X J j a D E w M C A o M i k v Q X V 0 b 1 J l b W 9 2 Z W R D b 2 x 1 b W 5 z M S 5 7 Q W R k a X R p b 2 5 z L D V 9 J n F 1 b 3 Q 7 L C Z x d W 9 0 O 1 N l Y 3 R p b 2 4 x L 1 J h b m R v b V N l Y X J j a D E w M C A o M i k v Q X V 0 b 1 J l b W 9 2 Z W R D b 2 x 1 b W 5 z M S 5 7 U 2 9 s d X R p b 2 5 z L D Z 9 J n F 1 b 3 Q 7 L C Z x d W 9 0 O 1 N l Y 3 R p b 2 4 x L 1 J h b m R v b V N l Y X J j a D E w M C A o M i k v Q X V 0 b 1 J l b W 9 2 Z W R D b 2 x 1 b W 5 z M S 5 7 V G l t Z S w 3 f S Z x d W 9 0 O y w m c X V v d D t T Z W N 0 a W 9 u M S 9 S Y W 5 k b 2 1 T Z W F y Y 2 g x M D A g K D I p L 0 F 1 d G 9 S Z W 1 v d m V k Q 2 9 s d W 1 u c z E u e 3 J l c 3 B v c 3 R h L D h 9 J n F 1 b 3 Q 7 L C Z x d W 9 0 O 1 N l Y 3 R p b 2 4 x L 1 J h b m R v b V N l Y X J j a D E w M C A o M i k v Q X V 0 b 1 J l b W 9 2 Z W R D b 2 x 1 b W 5 z M S 5 7 c G V z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F u Z G 9 t U 2 V h c m N o M T A w I C g y K S 9 B d X R v U m V t b 3 Z l Z E N v b H V t b n M x L n t 2 Z X J 0 a W N l c y w w f S Z x d W 9 0 O y w m c X V v d D t T Z W N 0 a W 9 u M S 9 S Y W 5 k b 2 1 T Z W F y Y 2 g x M D A g K D I p L 0 F 1 d G 9 S Z W 1 v d m V k Q 2 9 s d W 1 u c z E u e 2 V k Z 2 V z L D F 9 J n F 1 b 3 Q 7 L C Z x d W 9 0 O 1 N l Y 3 R p b 2 4 x L 1 J h b m R v b V N l Y X J j a D E w M C A o M i k v Q X V 0 b 1 J l b W 9 2 Z W R D b 2 x 1 b W 5 z M S 5 7 R G V u c 2 l 0 e S w y f S Z x d W 9 0 O y w m c X V v d D t T Z W N 0 a W 9 u M S 9 S Y W 5 k b 2 1 T Z W F y Y 2 g x M D A g K D I p L 0 F 1 d G 9 S Z W 1 v d m V k Q 2 9 s d W 1 u c z E u e 0 N v b X B h c m l z b 2 5 z L D N 9 J n F 1 b 3 Q 7 L C Z x d W 9 0 O 1 N l Y 3 R p b 2 4 x L 1 J h b m R v b V N l Y X J j a D E w M C A o M i k v Q X V 0 b 1 J l b W 9 2 Z W R D b 2 x 1 b W 5 z M S 5 7 R G l 2 a X N p b 2 5 z L D R 9 J n F 1 b 3 Q 7 L C Z x d W 9 0 O 1 N l Y 3 R p b 2 4 x L 1 J h b m R v b V N l Y X J j a D E w M C A o M i k v Q X V 0 b 1 J l b W 9 2 Z W R D b 2 x 1 b W 5 z M S 5 7 Q W R k a X R p b 2 5 z L D V 9 J n F 1 b 3 Q 7 L C Z x d W 9 0 O 1 N l Y 3 R p b 2 4 x L 1 J h b m R v b V N l Y X J j a D E w M C A o M i k v Q X V 0 b 1 J l b W 9 2 Z W R D b 2 x 1 b W 5 z M S 5 7 U 2 9 s d X R p b 2 5 z L D Z 9 J n F 1 b 3 Q 7 L C Z x d W 9 0 O 1 N l Y 3 R p b 2 4 x L 1 J h b m R v b V N l Y X J j a D E w M C A o M i k v Q X V 0 b 1 J l b W 9 2 Z W R D b 2 x 1 b W 5 z M S 5 7 V G l t Z S w 3 f S Z x d W 9 0 O y w m c X V v d D t T Z W N 0 a W 9 u M S 9 S Y W 5 k b 2 1 T Z W F y Y 2 g x M D A g K D I p L 0 F 1 d G 9 S Z W 1 v d m V k Q 2 9 s d W 1 u c z E u e 3 J l c 3 B v c 3 R h L D h 9 J n F 1 b 3 Q 7 L C Z x d W 9 0 O 1 N l Y 3 R p b 2 4 x L 1 J h b m R v b V N l Y X J j a D E w M C A o M i k v Q X V 0 b 1 J l b W 9 2 Z W R D b 2 x 1 b W 5 z M S 5 7 c G V z b y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h b m R v b V N l Y X J j a D E w M C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T Z W F y Y 2 g x M D A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N l Y X J j a D E w M C U y M C g z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0 v o G w Q c m U u R O o E W a / 9 W K Q A A A A A C A A A A A A A Q Z g A A A A E A A C A A A A D 4 / p I o M 0 / a P b W i + t z k 9 i E / f e p Y U B m C k d B r n q X q J 6 6 5 1 Q A A A A A O g A A A A A I A A C A A A A B x F f N p n 4 6 m X h C t v 0 J y a M u P 2 L b j B i U V Z d J 7 r E l g 2 Z 7 8 U 1 A A A A C c Y / g o L f b l t S E e 2 O X I A K e d b u F a K p J 2 L C G C R l e f 4 0 v Z w T 4 v W G 4 b M c O M P m y v 4 E 5 W e 4 J z E i l 6 9 g G + i 2 j M V z w E p A f i w h U G 2 D n k U B 0 u U B n k a Y n L M 0 A A A A D Q M g e E u 8 B u G 0 q P a G I m t I L M X i E H S a r A L o K Z D 5 7 y C N u y F s / Z q 6 2 k z / v Y f / K I g S T K k L a F v U N I R 9 n c P S A D 7 L E 9 A / Q 8 < / D a t a M a s h u p > 
</file>

<file path=customXml/itemProps1.xml><?xml version="1.0" encoding="utf-8"?>
<ds:datastoreItem xmlns:ds="http://schemas.openxmlformats.org/officeDocument/2006/customXml" ds:itemID="{A0E8DA87-64A3-4EAB-A387-35FC71080F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RandomSearch100</vt:lpstr>
      <vt:lpstr>RandomSearch75</vt:lpstr>
      <vt:lpstr>RandomSearch50</vt:lpstr>
      <vt:lpstr>RandomSearch25</vt:lpstr>
      <vt:lpstr>RandomSearch12 5</vt:lpstr>
      <vt:lpstr>RandomSearch0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Cunha</dc:creator>
  <cp:lastModifiedBy>Nuno Cunha</cp:lastModifiedBy>
  <dcterms:created xsi:type="dcterms:W3CDTF">2022-12-10T18:41:50Z</dcterms:created>
  <dcterms:modified xsi:type="dcterms:W3CDTF">2022-12-11T17:02:12Z</dcterms:modified>
</cp:coreProperties>
</file>