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rquivos de Dados\UNIP\Administração 2021\Aulas PO\Módulo 2 - Exercícios\Aula\"/>
    </mc:Choice>
  </mc:AlternateContent>
  <bookViews>
    <workbookView xWindow="0" yWindow="0" windowWidth="15360" windowHeight="7455" activeTab="1"/>
  </bookViews>
  <sheets>
    <sheet name="Relatório de Respostas 1" sheetId="2" r:id="rId1"/>
    <sheet name="Plan1" sheetId="1" r:id="rId2"/>
  </sheets>
  <definedNames>
    <definedName name="solver_adj" localSheetId="1" hidden="1">Plan1!$B$5:$B$6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Plan1!$B$6</definedName>
    <definedName name="solver_lhs2" localSheetId="1" hidden="1">Plan1!$B$8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Plan1!$B$3</definedName>
    <definedName name="solver_pre" localSheetId="1" hidden="1">0.000001</definedName>
    <definedName name="solver_rbv" localSheetId="1" hidden="1">1</definedName>
    <definedName name="solver_rel1" localSheetId="1" hidden="1">1</definedName>
    <definedName name="solver_rel2" localSheetId="1" hidden="1">1</definedName>
    <definedName name="solver_rhs1" localSheetId="1" hidden="1">30</definedName>
    <definedName name="solver_rhs2" localSheetId="1" hidden="1">6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1</definedName>
    <definedName name="solver_val" localSheetId="1" hidden="1">0</definedName>
    <definedName name="solver_ver" localSheetId="1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3" i="1"/>
</calcChain>
</file>

<file path=xl/sharedStrings.xml><?xml version="1.0" encoding="utf-8"?>
<sst xmlns="http://schemas.openxmlformats.org/spreadsheetml/2006/main" count="51" uniqueCount="38">
  <si>
    <t>Exercício 1</t>
  </si>
  <si>
    <t>Função objetivo:</t>
  </si>
  <si>
    <t>x2:</t>
  </si>
  <si>
    <t>x1:</t>
  </si>
  <si>
    <t>Restrição A:</t>
  </si>
  <si>
    <t>Restrição B:</t>
  </si>
  <si>
    <t>Microsoft Excel 15.0 Relatório de Respostas</t>
  </si>
  <si>
    <t>Planilha: [Exercício 1.xlsx]Plan1</t>
  </si>
  <si>
    <t>Relatório Criado: 28/09/2021 11:31:06</t>
  </si>
  <si>
    <t>Resultado: O Solver encontrou uma solução.  Todas as Restrições e condições de adequação foram satisfeitas.</t>
  </si>
  <si>
    <t>Mecanismo do Solver</t>
  </si>
  <si>
    <t>Mecanismo: LP Simplex</t>
  </si>
  <si>
    <t>Tempo da Solução: 0,015 Segundos.</t>
  </si>
  <si>
    <t>Iterações: 1 Subproblemas: 0</t>
  </si>
  <si>
    <t>Opções do Solver</t>
  </si>
  <si>
    <t>Tempo Máx. Ilimitado,  Iterações Ilimitado, Precision 0,000001, Usar Escala Automática</t>
  </si>
  <si>
    <t>Subproblemas Máx. Ilimitado, Soluç. Máx. Núm. Inteiro Ilimitado, Tolerância de Número Inteiro 1%, Assumir Não Negativo</t>
  </si>
  <si>
    <t>Célula do Objetivo (Máx.)</t>
  </si>
  <si>
    <t>Célula</t>
  </si>
  <si>
    <t>Nome</t>
  </si>
  <si>
    <t>Valor Original</t>
  </si>
  <si>
    <t>Valor Final</t>
  </si>
  <si>
    <t>Células Variáveis</t>
  </si>
  <si>
    <t>Número Inteiro</t>
  </si>
  <si>
    <t>Restrições</t>
  </si>
  <si>
    <t>Valor da Célula</t>
  </si>
  <si>
    <t>Fórmula</t>
  </si>
  <si>
    <t>Status</t>
  </si>
  <si>
    <t>Margem de Atraso</t>
  </si>
  <si>
    <t>$B$3</t>
  </si>
  <si>
    <t>$B$5</t>
  </si>
  <si>
    <t>Conting.</t>
  </si>
  <si>
    <t>$B$6</t>
  </si>
  <si>
    <t>$B$8</t>
  </si>
  <si>
    <t>$B$8&lt;=6</t>
  </si>
  <si>
    <t>Associação</t>
  </si>
  <si>
    <t>$B$6&lt;=30</t>
  </si>
  <si>
    <t>Não-associação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</si>
</sst>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2" xfId="0" applyFill="1" applyBorder="1" applyAlignment="1"/>
    <xf numFmtId="0" fontId="2" fillId="0" borderId="1" xfId="0" applyFont="1" applyFill="1" applyBorder="1" applyAlignment="1">
      <alignment horizontal="center"/>
    </xf>
    <xf numFmtId="0" fontId="0" fillId="0" borderId="3" xfId="0" applyFill="1" applyBorder="1" applyAlignment="1"/>
    <xf numFmtId="0" fontId="0" fillId="0" borderId="2" xfId="0" applyNumberFormat="1" applyFill="1" applyBorder="1" applyAlignment="1"/>
    <xf numFmtId="1" fontId="0" fillId="0" borderId="3" xfId="0" applyNumberFormat="1" applyFill="1" applyBorder="1" applyAlignment="1"/>
    <xf numFmtId="1" fontId="0" fillId="0" borderId="2" xfId="0" applyNumberFormat="1" applyFill="1" applyBorder="1" applyAlignment="1"/>
    <xf numFmtId="0" fontId="0" fillId="0" borderId="3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/>
  </sheetViews>
  <sheetFormatPr defaultRowHeight="15" x14ac:dyDescent="0.25"/>
  <cols>
    <col min="1" max="1" width="2.28515625" customWidth="1"/>
    <col min="2" max="2" width="6.5703125" customWidth="1"/>
    <col min="3" max="3" width="15.85546875" bestFit="1" customWidth="1"/>
    <col min="4" max="4" width="14.42578125" bestFit="1" customWidth="1"/>
    <col min="5" max="5" width="10.42578125" bestFit="1" customWidth="1"/>
    <col min="6" max="6" width="14.85546875" bestFit="1" customWidth="1"/>
    <col min="7" max="7" width="17.5703125" bestFit="1" customWidth="1"/>
  </cols>
  <sheetData>
    <row r="1" spans="1:5" x14ac:dyDescent="0.25">
      <c r="A1" s="1" t="s">
        <v>6</v>
      </c>
    </row>
    <row r="2" spans="1:5" x14ac:dyDescent="0.25">
      <c r="A2" s="1" t="s">
        <v>7</v>
      </c>
    </row>
    <row r="3" spans="1:5" x14ac:dyDescent="0.25">
      <c r="A3" s="1" t="s">
        <v>8</v>
      </c>
    </row>
    <row r="4" spans="1:5" x14ac:dyDescent="0.25">
      <c r="A4" s="1" t="s">
        <v>9</v>
      </c>
    </row>
    <row r="5" spans="1:5" x14ac:dyDescent="0.25">
      <c r="A5" s="1" t="s">
        <v>10</v>
      </c>
    </row>
    <row r="6" spans="1:5" x14ac:dyDescent="0.25">
      <c r="A6" s="1"/>
      <c r="B6" t="s">
        <v>11</v>
      </c>
    </row>
    <row r="7" spans="1:5" x14ac:dyDescent="0.25">
      <c r="A7" s="1"/>
      <c r="B7" t="s">
        <v>12</v>
      </c>
    </row>
    <row r="8" spans="1:5" x14ac:dyDescent="0.25">
      <c r="A8" s="1"/>
      <c r="B8" t="s">
        <v>13</v>
      </c>
    </row>
    <row r="9" spans="1:5" x14ac:dyDescent="0.25">
      <c r="A9" s="1" t="s">
        <v>14</v>
      </c>
    </row>
    <row r="10" spans="1:5" x14ac:dyDescent="0.25">
      <c r="B10" t="s">
        <v>15</v>
      </c>
    </row>
    <row r="11" spans="1:5" x14ac:dyDescent="0.25">
      <c r="B11" t="s">
        <v>16</v>
      </c>
    </row>
    <row r="14" spans="1:5" ht="15.75" thickBot="1" x14ac:dyDescent="0.3">
      <c r="A14" t="s">
        <v>17</v>
      </c>
    </row>
    <row r="15" spans="1:5" ht="15.75" thickBot="1" x14ac:dyDescent="0.3">
      <c r="B15" s="5" t="s">
        <v>18</v>
      </c>
      <c r="C15" s="5" t="s">
        <v>19</v>
      </c>
      <c r="D15" s="5" t="s">
        <v>20</v>
      </c>
      <c r="E15" s="5" t="s">
        <v>21</v>
      </c>
    </row>
    <row r="16" spans="1:5" ht="15.75" thickBot="1" x14ac:dyDescent="0.3">
      <c r="B16" s="4" t="s">
        <v>29</v>
      </c>
      <c r="C16" s="4" t="s">
        <v>1</v>
      </c>
      <c r="D16" s="7">
        <v>0</v>
      </c>
      <c r="E16" s="7">
        <v>15</v>
      </c>
    </row>
    <row r="19" spans="1:7" ht="15.75" thickBot="1" x14ac:dyDescent="0.3">
      <c r="A19" t="s">
        <v>22</v>
      </c>
    </row>
    <row r="20" spans="1:7" ht="15.75" thickBot="1" x14ac:dyDescent="0.3">
      <c r="B20" s="5" t="s">
        <v>18</v>
      </c>
      <c r="C20" s="5" t="s">
        <v>19</v>
      </c>
      <c r="D20" s="5" t="s">
        <v>20</v>
      </c>
      <c r="E20" s="5" t="s">
        <v>21</v>
      </c>
      <c r="F20" s="5" t="s">
        <v>23</v>
      </c>
    </row>
    <row r="21" spans="1:7" x14ac:dyDescent="0.25">
      <c r="B21" s="6" t="s">
        <v>30</v>
      </c>
      <c r="C21" s="6" t="s">
        <v>3</v>
      </c>
      <c r="D21" s="8">
        <v>0</v>
      </c>
      <c r="E21" s="8">
        <v>3</v>
      </c>
      <c r="F21" s="6" t="s">
        <v>31</v>
      </c>
    </row>
    <row r="22" spans="1:7" ht="15.75" thickBot="1" x14ac:dyDescent="0.3">
      <c r="B22" s="4" t="s">
        <v>32</v>
      </c>
      <c r="C22" s="4" t="s">
        <v>2</v>
      </c>
      <c r="D22" s="9">
        <v>0</v>
      </c>
      <c r="E22" s="9">
        <v>0</v>
      </c>
      <c r="F22" s="4" t="s">
        <v>31</v>
      </c>
    </row>
    <row r="25" spans="1:7" ht="15.75" thickBot="1" x14ac:dyDescent="0.3">
      <c r="A25" t="s">
        <v>24</v>
      </c>
    </row>
    <row r="26" spans="1:7" ht="15.75" thickBot="1" x14ac:dyDescent="0.3">
      <c r="B26" s="5" t="s">
        <v>18</v>
      </c>
      <c r="C26" s="5" t="s">
        <v>19</v>
      </c>
      <c r="D26" s="5" t="s">
        <v>25</v>
      </c>
      <c r="E26" s="5" t="s">
        <v>26</v>
      </c>
      <c r="F26" s="5" t="s">
        <v>27</v>
      </c>
      <c r="G26" s="5" t="s">
        <v>28</v>
      </c>
    </row>
    <row r="27" spans="1:7" x14ac:dyDescent="0.25">
      <c r="B27" s="6" t="s">
        <v>33</v>
      </c>
      <c r="C27" s="6" t="s">
        <v>4</v>
      </c>
      <c r="D27" s="10">
        <v>6</v>
      </c>
      <c r="E27" s="6" t="s">
        <v>34</v>
      </c>
      <c r="F27" s="6" t="s">
        <v>35</v>
      </c>
      <c r="G27" s="6">
        <v>0</v>
      </c>
    </row>
    <row r="28" spans="1:7" ht="15.75" thickBot="1" x14ac:dyDescent="0.3">
      <c r="B28" s="4" t="s">
        <v>32</v>
      </c>
      <c r="C28" s="4" t="s">
        <v>2</v>
      </c>
      <c r="D28" s="9">
        <v>0</v>
      </c>
      <c r="E28" s="4" t="s">
        <v>36</v>
      </c>
      <c r="F28" s="4" t="s">
        <v>37</v>
      </c>
      <c r="G28" s="4">
        <v>30</v>
      </c>
    </row>
  </sheetData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/>
  </sheetViews>
  <sheetFormatPr defaultRowHeight="15" x14ac:dyDescent="0.25"/>
  <cols>
    <col min="1" max="1" width="17.28515625" customWidth="1"/>
    <col min="2" max="2" width="9.140625" customWidth="1"/>
  </cols>
  <sheetData>
    <row r="1" spans="1:2" x14ac:dyDescent="0.25">
      <c r="A1" s="1" t="s">
        <v>0</v>
      </c>
    </row>
    <row r="3" spans="1:2" x14ac:dyDescent="0.25">
      <c r="A3" s="3" t="s">
        <v>1</v>
      </c>
      <c r="B3">
        <f>5*B5+2*B6</f>
        <v>15</v>
      </c>
    </row>
    <row r="4" spans="1:2" x14ac:dyDescent="0.25">
      <c r="A4" s="3"/>
    </row>
    <row r="5" spans="1:2" x14ac:dyDescent="0.25">
      <c r="A5" s="3" t="s">
        <v>3</v>
      </c>
      <c r="B5" s="2">
        <v>3</v>
      </c>
    </row>
    <row r="6" spans="1:2" x14ac:dyDescent="0.25">
      <c r="A6" s="3" t="s">
        <v>2</v>
      </c>
      <c r="B6" s="2">
        <v>0</v>
      </c>
    </row>
    <row r="8" spans="1:2" x14ac:dyDescent="0.25">
      <c r="A8" s="3" t="s">
        <v>4</v>
      </c>
      <c r="B8">
        <f>2*B5+B6</f>
        <v>6</v>
      </c>
    </row>
    <row r="9" spans="1:2" x14ac:dyDescent="0.25">
      <c r="A9" s="3" t="s">
        <v>5</v>
      </c>
      <c r="B9">
        <f>5*B5+6*B6</f>
        <v>15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7D7BE08D1815341B66D93F20A132335" ma:contentTypeVersion="2" ma:contentTypeDescription="Crie um novo documento." ma:contentTypeScope="" ma:versionID="74d0bd0a4cb1034932143174cc91aea5">
  <xsd:schema xmlns:xsd="http://www.w3.org/2001/XMLSchema" xmlns:xs="http://www.w3.org/2001/XMLSchema" xmlns:p="http://schemas.microsoft.com/office/2006/metadata/properties" xmlns:ns2="0b442f9d-d3ae-4fb9-aa68-5740f56f38c7" targetNamespace="http://schemas.microsoft.com/office/2006/metadata/properties" ma:root="true" ma:fieldsID="80129078f945e6318ad4a1817b6312f3" ns2:_="">
    <xsd:import namespace="0b442f9d-d3ae-4fb9-aa68-5740f56f38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442f9d-d3ae-4fb9-aa68-5740f56f38c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9A2929E-F6D8-4416-BF94-5913F0C229D0}"/>
</file>

<file path=customXml/itemProps2.xml><?xml version="1.0" encoding="utf-8"?>
<ds:datastoreItem xmlns:ds="http://schemas.openxmlformats.org/officeDocument/2006/customXml" ds:itemID="{B6C6E21C-9EAB-4EDD-96E1-67C8E526952F}"/>
</file>

<file path=customXml/itemProps3.xml><?xml version="1.0" encoding="utf-8"?>
<ds:datastoreItem xmlns:ds="http://schemas.openxmlformats.org/officeDocument/2006/customXml" ds:itemID="{EAD826D9-AFD1-42C3-9328-E67955C8453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Relatório de Respostas 1</vt:lpstr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cp:lastPrinted>2021-09-29T15:40:04Z</cp:lastPrinted>
  <dcterms:created xsi:type="dcterms:W3CDTF">2021-09-28T14:24:02Z</dcterms:created>
  <dcterms:modified xsi:type="dcterms:W3CDTF">2021-09-29T15:40:13Z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0x01010087D7BE08D1815341B66D93F20A132335</vt:lpwstr>
  </property>
</Properties>
</file>