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8400" yWindow="3720" windowWidth="37000" windowHeight="22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1" i="1"/>
  <c r="E26" i="1"/>
  <c r="C28" i="1"/>
  <c r="E24" i="1"/>
  <c r="E10" i="1"/>
  <c r="E16" i="1"/>
  <c r="E12" i="1"/>
  <c r="E8" i="1"/>
  <c r="E18" i="1"/>
  <c r="E4" i="1"/>
</calcChain>
</file>

<file path=xl/comments1.xml><?xml version="1.0" encoding="utf-8"?>
<comments xmlns="http://schemas.openxmlformats.org/spreadsheetml/2006/main">
  <authors>
    <author>Nassos Michas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>Nassos Michas:</t>
        </r>
        <r>
          <rPr>
            <sz val="9"/>
            <color indexed="81"/>
            <rFont val="Calibri"/>
            <family val="2"/>
          </rPr>
          <t xml:space="preserve">
Did not start fetching (~30'). Could not stop it, had to restart Jetty.</t>
        </r>
      </text>
    </comment>
    <comment ref="B20" authorId="0">
      <text>
        <r>
          <rPr>
            <b/>
            <sz val="9"/>
            <color indexed="81"/>
            <rFont val="Calibri"/>
            <family val="2"/>
          </rPr>
          <t>Nassos Michas:</t>
        </r>
        <r>
          <rPr>
            <sz val="9"/>
            <color indexed="81"/>
            <rFont val="Calibri"/>
            <family val="2"/>
          </rPr>
          <t xml:space="preserve">
WIS-GISC-SEOUL was only returning 1 record</t>
        </r>
      </text>
    </comment>
  </commentList>
</comments>
</file>

<file path=xl/sharedStrings.xml><?xml version="1.0" encoding="utf-8"?>
<sst xmlns="http://schemas.openxmlformats.org/spreadsheetml/2006/main" count="49" uniqueCount="38">
  <si>
    <t>PROVIDER</t>
  </si>
  <si>
    <t>GEONETWORK</t>
  </si>
  <si>
    <t>France</t>
  </si>
  <si>
    <t>records</t>
  </si>
  <si>
    <t>Exeter</t>
  </si>
  <si>
    <t>Germany</t>
  </si>
  <si>
    <t>http://oai.dwd.de/oai/provider</t>
  </si>
  <si>
    <t>Melbourne</t>
  </si>
  <si>
    <t>http://wis.bom.gov.au/openwis-user-portal/srv/oaipmh</t>
  </si>
  <si>
    <t>http://gisc.kma.go.kr/openwis-user-portal/srv/oaipmh</t>
  </si>
  <si>
    <t>Moscow</t>
  </si>
  <si>
    <t>http://meta.gisc-msk.wis.mecom.ru/openwis-portal/srv/ru/oaipmh</t>
  </si>
  <si>
    <t>Tokyo</t>
  </si>
  <si>
    <t>Beijing</t>
  </si>
  <si>
    <t>Brasilia</t>
  </si>
  <si>
    <t>http://gisc.inmet.gov.br/oai/provider</t>
  </si>
  <si>
    <t>http://wispi.meteo.fr/openwis-user-portal/srv/oaipmh</t>
  </si>
  <si>
    <t>3.1.0-SNAPSHOT (develop/991048eb763a39ba3cf4cf4d88d23f19e391ea1b)</t>
  </si>
  <si>
    <t>time (sec)</t>
  </si>
  <si>
    <t>WIS-GISC-TOULOUSE</t>
  </si>
  <si>
    <t>set (iso19139)</t>
  </si>
  <si>
    <t>WIS-GISC-MELBOURNE</t>
  </si>
  <si>
    <t>rate (r/sec)</t>
  </si>
  <si>
    <t>WIS-GISC-MOSCOW</t>
  </si>
  <si>
    <t>http://wis.metoffice.gov.uk/openwis-user-portal/srv/oaipmh</t>
  </si>
  <si>
    <t>WIS-GISC-EXETER</t>
  </si>
  <si>
    <t>WIS-GISC-BRASILIA</t>
  </si>
  <si>
    <t>http://www.wis-jma.go.jp/meta/oaiprovider.jsp</t>
  </si>
  <si>
    <t>WIS-GISC-TOKYO</t>
  </si>
  <si>
    <t>WIS-GISC-BEIJING</t>
  </si>
  <si>
    <t>WIS-DE</t>
  </si>
  <si>
    <t>Seoul</t>
  </si>
  <si>
    <t>Had to restart it multime times, so no accurate readings</t>
  </si>
  <si>
    <t>WIS-DCPC-EUMETSAT</t>
  </si>
  <si>
    <t>WIS-GISC-JEDDAH</t>
  </si>
  <si>
    <t>TOTAL:</t>
  </si>
  <si>
    <t>WIS-GISC-SEOUL</t>
  </si>
  <si>
    <t>Spatial indexing disabled (using existing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</si>
</sst>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FFFFF"/>
      <name val="Cambria"/>
      <scheme val="major"/>
    </font>
    <font>
      <sz val="12"/>
      <color theme="1"/>
      <name val="Cambria"/>
      <scheme val="major"/>
    </font>
    <font>
      <b/>
      <sz val="12"/>
      <color theme="1"/>
      <name val="Cambria"/>
      <scheme val="major"/>
    </font>
    <font>
      <sz val="12"/>
      <color rgb="FF000000"/>
      <name val="Cambria"/>
      <scheme val="major"/>
    </font>
    <font>
      <sz val="10"/>
      <color theme="1"/>
      <name val="Cambria"/>
      <scheme val="major"/>
    </font>
    <font>
      <b/>
      <sz val="10"/>
      <color theme="0"/>
      <name val="Cambria"/>
      <scheme val="major"/>
    </font>
    <font>
      <b/>
      <sz val="10"/>
      <color theme="1"/>
      <name val="Cambria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6" fillId="0" borderId="0" xfId="0" applyFont="1"/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6" fillId="0" borderId="0" xfId="0" applyFont="1" applyBorder="1"/>
    <xf numFmtId="0" fontId="9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Fill="1" applyBorder="1"/>
    <xf numFmtId="0" fontId="9" fillId="0" borderId="3" xfId="0" applyFont="1" applyFill="1" applyBorder="1" applyAlignment="1">
      <alignment wrapText="1"/>
    </xf>
    <xf numFmtId="0" fontId="7" fillId="0" borderId="4" xfId="0" applyFont="1" applyBorder="1"/>
    <xf numFmtId="0" fontId="9" fillId="0" borderId="3" xfId="0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6" fillId="0" borderId="9" xfId="0" applyFont="1" applyBorder="1"/>
    <xf numFmtId="0" fontId="6" fillId="0" borderId="9" xfId="0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2" fontId="6" fillId="0" borderId="8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2" fontId="6" fillId="0" borderId="8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</cellXfs>
  <cellStyles count="15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tabSelected="1" zoomScale="145" zoomScaleNormal="145" zoomScalePageLayoutView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3"/>
    </sheetView>
  </sheetViews>
  <sheetFormatPr baseColWidth="10" defaultRowHeight="15" x14ac:dyDescent="0"/>
  <cols>
    <col min="1" max="1" width="30.33203125" style="1" customWidth="1"/>
    <col min="2" max="2" width="21.5" style="1" bestFit="1" customWidth="1"/>
    <col min="3" max="3" width="10.1640625" style="1" customWidth="1"/>
    <col min="4" max="4" width="9.83203125" style="1" bestFit="1" customWidth="1"/>
    <col min="5" max="5" width="13.1640625" style="1" bestFit="1" customWidth="1"/>
    <col min="6" max="6" width="38" style="1" customWidth="1"/>
    <col min="7" max="16384" width="10.83203125" style="1"/>
  </cols>
  <sheetData>
    <row r="1" spans="1:5" ht="16" thickBot="1">
      <c r="A1" s="28" t="s">
        <v>0</v>
      </c>
      <c r="B1" s="28" t="s">
        <v>1</v>
      </c>
      <c r="C1" s="30"/>
      <c r="D1" s="30"/>
      <c r="E1" s="31"/>
    </row>
    <row r="2" spans="1:5" ht="50" customHeight="1">
      <c r="A2" s="29"/>
      <c r="B2" s="28" t="s">
        <v>17</v>
      </c>
      <c r="C2" s="30"/>
      <c r="D2" s="30"/>
      <c r="E2" s="31"/>
    </row>
    <row r="3" spans="1:5" ht="16" thickBot="1">
      <c r="A3" s="29"/>
      <c r="B3" s="2" t="s">
        <v>20</v>
      </c>
      <c r="C3" s="2" t="s">
        <v>3</v>
      </c>
      <c r="D3" s="3" t="s">
        <v>18</v>
      </c>
      <c r="E3" s="4" t="s">
        <v>22</v>
      </c>
    </row>
    <row r="4" spans="1:5" s="7" customFormat="1" ht="35" customHeight="1">
      <c r="A4" s="9" t="s">
        <v>2</v>
      </c>
      <c r="B4" s="24" t="s">
        <v>19</v>
      </c>
      <c r="C4" s="46">
        <v>2947</v>
      </c>
      <c r="D4" s="46">
        <v>674</v>
      </c>
      <c r="E4" s="47">
        <f>C4/D4</f>
        <v>4.3724035608308602</v>
      </c>
    </row>
    <row r="5" spans="1:5" s="7" customFormat="1" ht="26">
      <c r="A5" s="5" t="s">
        <v>16</v>
      </c>
      <c r="B5" s="32"/>
      <c r="C5" s="48"/>
      <c r="D5" s="48"/>
      <c r="E5" s="49"/>
    </row>
    <row r="6" spans="1:5" s="7" customFormat="1" ht="15" customHeight="1">
      <c r="A6" s="5"/>
      <c r="B6" s="14"/>
      <c r="C6" s="50"/>
      <c r="D6" s="50"/>
      <c r="E6" s="51"/>
    </row>
    <row r="7" spans="1:5" s="7" customFormat="1" ht="16" thickBot="1">
      <c r="A7" s="8"/>
      <c r="B7" s="15"/>
      <c r="C7" s="52"/>
      <c r="D7" s="52"/>
      <c r="E7" s="53"/>
    </row>
    <row r="8" spans="1:5" s="7" customFormat="1" ht="15" customHeight="1">
      <c r="A8" s="10" t="s">
        <v>10</v>
      </c>
      <c r="B8" s="24" t="s">
        <v>23</v>
      </c>
      <c r="C8" s="54">
        <v>3429</v>
      </c>
      <c r="D8" s="54">
        <v>1837</v>
      </c>
      <c r="E8" s="47">
        <f>C8/D8</f>
        <v>1.8666303756124116</v>
      </c>
    </row>
    <row r="9" spans="1:5" s="7" customFormat="1" ht="41" thickBot="1">
      <c r="A9" s="11" t="s">
        <v>11</v>
      </c>
      <c r="B9" s="25"/>
      <c r="C9" s="55"/>
      <c r="D9" s="55"/>
      <c r="E9" s="56"/>
    </row>
    <row r="10" spans="1:5" s="7" customFormat="1" ht="15" customHeight="1">
      <c r="A10" s="12" t="s">
        <v>7</v>
      </c>
      <c r="B10" s="35" t="s">
        <v>21</v>
      </c>
      <c r="C10" s="54">
        <v>1113</v>
      </c>
      <c r="D10" s="54">
        <v>454</v>
      </c>
      <c r="E10" s="47">
        <f>C10/D10</f>
        <v>2.4515418502202642</v>
      </c>
    </row>
    <row r="11" spans="1:5" s="7" customFormat="1" ht="28" thickBot="1">
      <c r="A11" s="6" t="s">
        <v>8</v>
      </c>
      <c r="B11" s="36"/>
      <c r="C11" s="55"/>
      <c r="D11" s="55"/>
      <c r="E11" s="56"/>
    </row>
    <row r="12" spans="1:5" s="7" customFormat="1">
      <c r="A12" s="10" t="s">
        <v>14</v>
      </c>
      <c r="B12" s="33" t="s">
        <v>26</v>
      </c>
      <c r="C12" s="54">
        <v>557</v>
      </c>
      <c r="D12" s="54">
        <v>836</v>
      </c>
      <c r="E12" s="47">
        <f>C12/D12</f>
        <v>0.66626794258373201</v>
      </c>
    </row>
    <row r="13" spans="1:5" s="7" customFormat="1" ht="16" thickBot="1">
      <c r="A13" s="6" t="s">
        <v>15</v>
      </c>
      <c r="B13" s="34"/>
      <c r="C13" s="55"/>
      <c r="D13" s="55"/>
      <c r="E13" s="56"/>
    </row>
    <row r="14" spans="1:5" s="7" customFormat="1">
      <c r="A14" s="10" t="s">
        <v>12</v>
      </c>
      <c r="B14" s="24" t="s">
        <v>28</v>
      </c>
      <c r="C14" s="54"/>
      <c r="D14" s="54"/>
      <c r="E14" s="47"/>
    </row>
    <row r="15" spans="1:5" s="7" customFormat="1" ht="28" thickBot="1">
      <c r="A15" s="11" t="s">
        <v>27</v>
      </c>
      <c r="B15" s="25"/>
      <c r="C15" s="55"/>
      <c r="D15" s="55"/>
      <c r="E15" s="56"/>
    </row>
    <row r="16" spans="1:5" s="7" customFormat="1">
      <c r="A16" s="10" t="s">
        <v>13</v>
      </c>
      <c r="B16" s="24" t="s">
        <v>29</v>
      </c>
      <c r="C16" s="54">
        <v>61600</v>
      </c>
      <c r="D16" s="54">
        <v>69388</v>
      </c>
      <c r="E16" s="47">
        <f>C16/D16</f>
        <v>0.88776157260621436</v>
      </c>
    </row>
    <row r="17" spans="1:5" s="7" customFormat="1" ht="16" thickBot="1">
      <c r="A17" s="11" t="s">
        <v>6</v>
      </c>
      <c r="B17" s="25"/>
      <c r="C17" s="55"/>
      <c r="D17" s="55"/>
      <c r="E17" s="56"/>
    </row>
    <row r="18" spans="1:5" s="7" customFormat="1">
      <c r="A18" s="12" t="s">
        <v>5</v>
      </c>
      <c r="B18" s="33" t="s">
        <v>30</v>
      </c>
      <c r="C18" s="54">
        <v>30245</v>
      </c>
      <c r="D18" s="54">
        <v>65094</v>
      </c>
      <c r="E18" s="47">
        <f>C18/D18</f>
        <v>0.46463575751989433</v>
      </c>
    </row>
    <row r="19" spans="1:5" s="7" customFormat="1" ht="16" thickBot="1">
      <c r="A19" s="13" t="s">
        <v>6</v>
      </c>
      <c r="B19" s="34"/>
      <c r="C19" s="55"/>
      <c r="D19" s="55"/>
      <c r="E19" s="56"/>
    </row>
    <row r="20" spans="1:5" s="7" customFormat="1" ht="15" customHeight="1">
      <c r="A20" s="12" t="s">
        <v>31</v>
      </c>
      <c r="B20" s="24" t="s">
        <v>36</v>
      </c>
      <c r="C20" s="26"/>
      <c r="D20" s="26"/>
      <c r="E20" s="22"/>
    </row>
    <row r="21" spans="1:5" s="7" customFormat="1" ht="28" thickBot="1">
      <c r="A21" s="6" t="s">
        <v>9</v>
      </c>
      <c r="B21" s="25"/>
      <c r="C21" s="27"/>
      <c r="D21" s="27"/>
      <c r="E21" s="23"/>
    </row>
    <row r="22" spans="1:5" s="7" customFormat="1" ht="15" customHeight="1">
      <c r="A22" s="9" t="s">
        <v>4</v>
      </c>
      <c r="B22" s="24" t="s">
        <v>25</v>
      </c>
      <c r="C22" s="54">
        <v>17033</v>
      </c>
      <c r="D22" s="20" t="s">
        <v>32</v>
      </c>
      <c r="E22" s="37"/>
    </row>
    <row r="23" spans="1:5" s="7" customFormat="1" ht="27" thickBot="1">
      <c r="A23" s="8" t="s">
        <v>24</v>
      </c>
      <c r="B23" s="25"/>
      <c r="C23" s="55"/>
      <c r="D23" s="21"/>
      <c r="E23" s="38"/>
    </row>
    <row r="24" spans="1:5" s="7" customFormat="1">
      <c r="A24" s="9" t="s">
        <v>2</v>
      </c>
      <c r="B24" s="24" t="s">
        <v>33</v>
      </c>
      <c r="C24" s="46">
        <v>21</v>
      </c>
      <c r="D24" s="46">
        <v>80</v>
      </c>
      <c r="E24" s="47">
        <f>C24/D24</f>
        <v>0.26250000000000001</v>
      </c>
    </row>
    <row r="25" spans="1:5" s="7" customFormat="1" ht="27" thickBot="1">
      <c r="A25" s="8" t="s">
        <v>16</v>
      </c>
      <c r="B25" s="25"/>
      <c r="C25" s="57"/>
      <c r="D25" s="57"/>
      <c r="E25" s="56"/>
    </row>
    <row r="26" spans="1:5" s="7" customFormat="1">
      <c r="A26" s="9" t="s">
        <v>2</v>
      </c>
      <c r="B26" s="24" t="s">
        <v>34</v>
      </c>
      <c r="C26" s="46">
        <v>248</v>
      </c>
      <c r="D26" s="46">
        <v>724</v>
      </c>
      <c r="E26" s="47">
        <f>C26/D26</f>
        <v>0.34254143646408841</v>
      </c>
    </row>
    <row r="27" spans="1:5" s="7" customFormat="1" ht="27" thickBot="1">
      <c r="A27" s="8" t="s">
        <v>16</v>
      </c>
      <c r="B27" s="25"/>
      <c r="C27" s="57"/>
      <c r="D27" s="57"/>
      <c r="E27" s="56"/>
    </row>
    <row r="28" spans="1:5" s="7" customFormat="1" ht="16" thickBot="1">
      <c r="A28" s="42" t="s">
        <v>35</v>
      </c>
      <c r="B28" s="40"/>
      <c r="C28" s="43">
        <f>SUM(C4:C25)</f>
        <v>116945</v>
      </c>
      <c r="D28" s="44"/>
      <c r="E28" s="45"/>
    </row>
    <row r="29" spans="1:5" s="7" customFormat="1" ht="16" thickBot="1">
      <c r="A29" s="41"/>
      <c r="B29" s="41"/>
      <c r="C29" s="1"/>
      <c r="D29" s="16"/>
      <c r="E29" s="17"/>
    </row>
    <row r="30" spans="1:5" s="7" customFormat="1" ht="16" thickBot="1">
      <c r="A30" s="39" t="s">
        <v>37</v>
      </c>
      <c r="B30" s="39"/>
      <c r="C30" s="39"/>
      <c r="D30" s="39"/>
      <c r="E30" s="39"/>
    </row>
    <row r="31" spans="1:5" s="7" customFormat="1">
      <c r="A31" s="9" t="s">
        <v>2</v>
      </c>
      <c r="B31" s="24" t="s">
        <v>19</v>
      </c>
      <c r="C31" s="18">
        <v>2947</v>
      </c>
      <c r="D31" s="20">
        <v>818</v>
      </c>
      <c r="E31" s="22">
        <f>C31/D31</f>
        <v>3.6026894865525674</v>
      </c>
    </row>
    <row r="32" spans="1:5" s="7" customFormat="1" ht="27" thickBot="1">
      <c r="A32" s="8" t="s">
        <v>16</v>
      </c>
      <c r="B32" s="25"/>
      <c r="C32" s="19"/>
      <c r="D32" s="21"/>
      <c r="E32" s="23"/>
    </row>
    <row r="33" spans="1:5" s="7" customFormat="1">
      <c r="A33" s="9" t="s">
        <v>2</v>
      </c>
      <c r="B33" s="24" t="s">
        <v>34</v>
      </c>
      <c r="C33" s="18">
        <v>248</v>
      </c>
      <c r="D33" s="20">
        <v>74</v>
      </c>
      <c r="E33" s="22">
        <f>C33/D33</f>
        <v>3.3513513513513513</v>
      </c>
    </row>
    <row r="34" spans="1:5" s="7" customFormat="1" ht="27" thickBot="1">
      <c r="A34" s="8" t="s">
        <v>16</v>
      </c>
      <c r="B34" s="25"/>
      <c r="C34" s="19"/>
      <c r="D34" s="21"/>
      <c r="E34" s="23"/>
    </row>
  </sheetData>
  <mergeCells count="56">
    <mergeCell ref="A28:B28"/>
    <mergeCell ref="B33:B34"/>
    <mergeCell ref="C33:C34"/>
    <mergeCell ref="D33:D34"/>
    <mergeCell ref="E33:E34"/>
    <mergeCell ref="A30:E30"/>
    <mergeCell ref="B31:B32"/>
    <mergeCell ref="C31:C32"/>
    <mergeCell ref="D31:D32"/>
    <mergeCell ref="E31:E32"/>
    <mergeCell ref="B22:B23"/>
    <mergeCell ref="D22:E23"/>
    <mergeCell ref="C10:C11"/>
    <mergeCell ref="D10:D11"/>
    <mergeCell ref="E10:E11"/>
    <mergeCell ref="B20:B21"/>
    <mergeCell ref="C20:C21"/>
    <mergeCell ref="D20:D21"/>
    <mergeCell ref="E20:E21"/>
    <mergeCell ref="B8:B9"/>
    <mergeCell ref="C8:C9"/>
    <mergeCell ref="D8:D9"/>
    <mergeCell ref="E8:E9"/>
    <mergeCell ref="B10:B11"/>
    <mergeCell ref="B16:B17"/>
    <mergeCell ref="C16:C17"/>
    <mergeCell ref="C18:C19"/>
    <mergeCell ref="D18:D19"/>
    <mergeCell ref="B18:B19"/>
    <mergeCell ref="E18:E19"/>
    <mergeCell ref="D16:D17"/>
    <mergeCell ref="B1:E1"/>
    <mergeCell ref="B2:E2"/>
    <mergeCell ref="B4:B5"/>
    <mergeCell ref="E4:E5"/>
    <mergeCell ref="C4:C5"/>
    <mergeCell ref="D4:D5"/>
    <mergeCell ref="B12:B13"/>
    <mergeCell ref="C12:C13"/>
    <mergeCell ref="D12:D13"/>
    <mergeCell ref="E12:E13"/>
    <mergeCell ref="B14:B15"/>
    <mergeCell ref="A1:A3"/>
    <mergeCell ref="C22:C23"/>
    <mergeCell ref="E16:E17"/>
    <mergeCell ref="C14:C15"/>
    <mergeCell ref="D14:D15"/>
    <mergeCell ref="E14:E15"/>
    <mergeCell ref="C26:C27"/>
    <mergeCell ref="D26:D27"/>
    <mergeCell ref="E26:E27"/>
    <mergeCell ref="B26:B27"/>
    <mergeCell ref="B24:B25"/>
    <mergeCell ref="C24:C25"/>
    <mergeCell ref="D24:D25"/>
    <mergeCell ref="E24:E25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Nassos Michas</dc:creator>
  <cp:lastModifiedBy>Nassos Michas</cp:lastModifiedBy>
  <dcterms:created xsi:type="dcterms:W3CDTF">2016-09-07T06:11:52Z</dcterms:created>
  <dcterms:modified xsi:type="dcterms:W3CDTF">2016-09-15T08:45:36Z</dcterms:modified>
</cp:coreProperties>
</file>