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Grace\Desktop\"/>
    </mc:Choice>
  </mc:AlternateContent>
  <xr:revisionPtr revIDLastSave="0" documentId="8_{93229A24-AB91-4C90-A9B3-5847EDF61022}" xr6:coauthVersionLast="45" xr6:coauthVersionMax="45" xr10:uidLastSave="{00000000-0000-0000-0000-000000000000}"/>
  <bookViews>
    <workbookView xWindow="20370" yWindow="-120" windowWidth="29040" windowHeight="15840" activeTab="4" xr2:uid="{BE01FA44-14A1-46F8-B835-BA100B49EAE0}"/>
  </bookViews>
  <sheets>
    <sheet name="Actives" sheetId="2" r:id="rId1"/>
    <sheet name="Ethnicity" sheetId="1" r:id="rId2"/>
    <sheet name="Region" sheetId="4" r:id="rId3"/>
    <sheet name="Age" sheetId="5" r:id="rId4"/>
    <sheet name="Visual" sheetId="3" r:id="rId5"/>
    <sheet name="Sheet8" sheetId="8" r:id="rId6"/>
    <sheet name="Headline" sheetId="7" r:id="rId7"/>
  </sheets>
  <definedNames>
    <definedName name="ExternalData_1" localSheetId="5" hidden="1">Sheet8!$A$3:$U$139</definedName>
    <definedName name="Slicer_Date__Year">#N/A</definedName>
    <definedName name="Slicer_EthnicGroup">#N/A</definedName>
    <definedName name="Slicer_Gender">#N/A</definedName>
    <definedName name="Slicer_JobCategory">#N/A</definedName>
    <definedName name="Slicer_Region">#N/A</definedName>
  </definedNames>
  <calcPr calcId="181029"/>
  <pivotCaches>
    <pivotCache cacheId="769" r:id="rId8"/>
    <pivotCache cacheId="772" r:id="rId9"/>
    <pivotCache cacheId="775" r:id="rId10"/>
    <pivotCache cacheId="778" r:id="rId11"/>
    <pivotCache cacheId="781" r:id="rId12"/>
    <pivotCache cacheId="784" r:id="rId13"/>
    <pivotCache cacheId="787" r:id="rId14"/>
  </pivotCaches>
  <extLst>
    <ext xmlns:x14="http://schemas.microsoft.com/office/spreadsheetml/2009/9/main" uri="{876F7934-8845-4945-9796-88D515C7AA90}">
      <x14:pivotCaches>
        <pivotCache cacheId="53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3bea231-cef1-4247-9d33-f3eaa2456d1c"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3" l="1"/>
  <c r="I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40AE29-FF3C-4E62-B6A0-00E2003BF746}" keepAlive="1" name="ModelConnection_ExternalData_1" description="Data Model" type="5" refreshedVersion="6" minRefreshableVersion="5" saveData="1">
    <dbPr connection="Data Model Connection" command="DRILLTHROUGH MAXROWS 1000 SELECT FROM [Model] WHERE ((([Measures].[Active Employees],[Hr Data].[PayType].&amp;[salary]),[Hr Data].[Gender].&amp;[m])) RETURN [$Hr Data].[Date],[$Hr Data].[EmployeeID],[$Hr Data].[Gender],[$Hr Data].[Region],[$Hr Data].[HireDate],[$Hr Data].[JobCategory],[$Hr Data].[Salary],[$Hr Data].[AgeGroup],[$Hr Data].[TenureDays],[$Hr Data].[TenureMonths],[$Hr Data].[Prev Exp],[$Hr Data].[EthnicGroup],[$Hr Data].[NewHire],[$Hr Data].[PayType],[$Hr Data].[ActiveHire],[$Hr Data].[Date (Year)],[$Hr Data].[Date (Quarter)],[$Hr Data].[Date (Month)],[$Hr Data].[Date (Day)],[$Hr Data].[Date (Day Index)],[$Hr Data].[Date (Month Index)]" commandType="4"/>
    <extLst>
      <ext xmlns:x15="http://schemas.microsoft.com/office/spreadsheetml/2010/11/main" uri="{DE250136-89BD-433C-8126-D09CA5730AF9}">
        <x15:connection id="" model="1"/>
      </ext>
    </extLst>
  </connection>
  <connection id="2" xr16:uid="{BA49BC1C-5E9F-4CF6-9B0D-4646D944D365}" name="Query - Hr Data" description="Connection to the 'Hr Data' query in the workbook." type="100" refreshedVersion="6" minRefreshableVersion="5">
    <extLst>
      <ext xmlns:x15="http://schemas.microsoft.com/office/spreadsheetml/2010/11/main" uri="{DE250136-89BD-433C-8126-D09CA5730AF9}">
        <x15:connection id="6aa5e6e9-0763-44e0-8e7c-2307fd9740f1"/>
      </ext>
    </extLst>
  </connection>
  <connection id="3" xr16:uid="{81A93353-C687-40C7-840F-EA42884C00B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<sst xmlns="http://schemas.openxmlformats.org/spreadsheetml/2006/main" count="1770" uniqueCount="100">
  <si>
    <t>Row Labels</t>
  </si>
  <si>
    <t>Grand Total</t>
  </si>
  <si>
    <t>1960</t>
  </si>
  <si>
    <t>Qtr1</t>
  </si>
  <si>
    <t>Jan</t>
  </si>
  <si>
    <t>1-Jan</t>
  </si>
  <si>
    <t>2-Jan</t>
  </si>
  <si>
    <t>3-Jan</t>
  </si>
  <si>
    <t>4-Jan</t>
  </si>
  <si>
    <t>8-Jan</t>
  </si>
  <si>
    <t>9-Jan</t>
  </si>
  <si>
    <t>10-Jan</t>
  </si>
  <si>
    <t>Feb</t>
  </si>
  <si>
    <t>5-Feb</t>
  </si>
  <si>
    <t>Mar</t>
  </si>
  <si>
    <t>1-Mar</t>
  </si>
  <si>
    <t>6-Mar</t>
  </si>
  <si>
    <t>11-Mar</t>
  </si>
  <si>
    <t>Qtr2</t>
  </si>
  <si>
    <t>Apr</t>
  </si>
  <si>
    <t>7-Apr</t>
  </si>
  <si>
    <t>May</t>
  </si>
  <si>
    <t>3-May</t>
  </si>
  <si>
    <t>12-May</t>
  </si>
  <si>
    <t>Jun</t>
  </si>
  <si>
    <t>1-Jun</t>
  </si>
  <si>
    <t>Qtr4</t>
  </si>
  <si>
    <t>Nov</t>
  </si>
  <si>
    <t>2-Nov</t>
  </si>
  <si>
    <t>Jan Total</t>
  </si>
  <si>
    <t>Feb Total</t>
  </si>
  <si>
    <t>Mar Total</t>
  </si>
  <si>
    <t>Apr Total</t>
  </si>
  <si>
    <t>May Total</t>
  </si>
  <si>
    <t>Jun Total</t>
  </si>
  <si>
    <t>Nov Total</t>
  </si>
  <si>
    <t>1960 Total</t>
  </si>
  <si>
    <t>Active Employees</t>
  </si>
  <si>
    <t>New Hire</t>
  </si>
  <si>
    <t>A</t>
  </si>
  <si>
    <t>B</t>
  </si>
  <si>
    <t>C</t>
  </si>
  <si>
    <t>D</t>
  </si>
  <si>
    <t>E</t>
  </si>
  <si>
    <t>F</t>
  </si>
  <si>
    <t>f</t>
  </si>
  <si>
    <t>m</t>
  </si>
  <si>
    <t>FT</t>
  </si>
  <si>
    <t>PT</t>
  </si>
  <si>
    <t>FullTime</t>
  </si>
  <si>
    <t>PartTime</t>
  </si>
  <si>
    <t>Central</t>
  </si>
  <si>
    <t>East</t>
  </si>
  <si>
    <t>North</t>
  </si>
  <si>
    <t>Northwest</t>
  </si>
  <si>
    <t>South</t>
  </si>
  <si>
    <t>West</t>
  </si>
  <si>
    <t>Below 30</t>
  </si>
  <si>
    <t>&lt;30</t>
  </si>
  <si>
    <t>Btw 30-49</t>
  </si>
  <si>
    <t>30-49</t>
  </si>
  <si>
    <t>50+</t>
  </si>
  <si>
    <t>50 above</t>
  </si>
  <si>
    <t>HR Employee Management Dashboard</t>
  </si>
  <si>
    <t>Total Employees</t>
  </si>
  <si>
    <t>Hourly</t>
  </si>
  <si>
    <t>Salary</t>
  </si>
  <si>
    <t>Column Labels</t>
  </si>
  <si>
    <t>salary</t>
  </si>
  <si>
    <t>Full Time</t>
  </si>
  <si>
    <t>Part Time</t>
  </si>
  <si>
    <t>Total Active Employees</t>
  </si>
  <si>
    <t>Total FullTime</t>
  </si>
  <si>
    <t>Total PartTime</t>
  </si>
  <si>
    <t>Hr Data[Date]</t>
  </si>
  <si>
    <t>Hr Data[EmployeeID]</t>
  </si>
  <si>
    <t>Hr Data[Gender]</t>
  </si>
  <si>
    <t>Hr Data[Region]</t>
  </si>
  <si>
    <t>Hr Data[HireDate]</t>
  </si>
  <si>
    <t>Hr Data[JobCategory]</t>
  </si>
  <si>
    <t>Hr Data[Salary]</t>
  </si>
  <si>
    <t>Hr Data[AgeGroup]</t>
  </si>
  <si>
    <t>Hr Data[TenureDays]</t>
  </si>
  <si>
    <t>Hr Data[TenureMonths]</t>
  </si>
  <si>
    <t>Hr Data[Prev Exp]</t>
  </si>
  <si>
    <t>Hr Data[EthnicGroup]</t>
  </si>
  <si>
    <t>Hr Data[NewHire]</t>
  </si>
  <si>
    <t>Hr Data[PayType]</t>
  </si>
  <si>
    <t>Hr Data[ActiveHire]</t>
  </si>
  <si>
    <t>Hr Data[Date (Year)]</t>
  </si>
  <si>
    <t>Hr Data[Date (Quarter)]</t>
  </si>
  <si>
    <t>Hr Data[Date (Month)]</t>
  </si>
  <si>
    <t>Hr Data[Date (Day)]</t>
  </si>
  <si>
    <t>Hr Data[Date (Day Index)]</t>
  </si>
  <si>
    <t>Hr Data[Date (Month Index)]</t>
  </si>
  <si>
    <t>No</t>
  </si>
  <si>
    <t>Yes</t>
  </si>
  <si>
    <t>Data returned for Active Employees, salary, m (First 1000 rows).</t>
  </si>
  <si>
    <t>Employee management dashboard based on Age, Ethnicity, Gender,</t>
  </si>
  <si>
    <t>Region and Job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</si>
</sst>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18"/>
      <color theme="4"/>
      <name val="Calibri"/>
      <family val="2"/>
      <scheme val="minor"/>
    </font>
    <font>
      <b/>
      <sz val="11"/>
      <color theme="4" tint="-0.249977111117893"/>
      <name val="Calibri"/>
      <family val="2"/>
      <scheme val="minor"/>
    </font>
    <font>
      <b/>
      <sz val="20"/>
      <color theme="4" tint="-0.249977111117893"/>
      <name val="Calibri"/>
      <family val="2"/>
      <scheme val="minor"/>
    </font>
    <font>
      <b/>
      <sz val="20"/>
      <color theme="2" tint="-0.499984740745262"/>
      <name val="Calibri"/>
      <family val="2"/>
      <scheme val="minor"/>
    </font>
    <font>
      <b/>
      <sz val="20"/>
      <color theme="4" tint="0.39997558519241921"/>
      <name val="Calibri"/>
      <family val="2"/>
      <scheme val="minor"/>
    </font>
    <font>
      <b/>
      <sz val="16"/>
      <color theme="3" tint="0.39997558519241921"/>
      <name val="Calibri"/>
      <family val="2"/>
      <scheme val="minor"/>
    </font>
    <font>
      <b/>
      <sz val="16"/>
      <color theme="4" tint="0.39997558519241921"/>
      <name val="Calibri"/>
      <family val="2"/>
      <scheme val="minor"/>
    </font>
    <font>
      <b/>
      <sz val="11"/>
      <color theme="7" tint="-0.499984740745262"/>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right style="thin">
        <color theme="0"/>
      </right>
      <top/>
      <bottom/>
      <diagonal/>
    </border>
    <border>
      <left/>
      <right style="thin">
        <color theme="0"/>
      </right>
      <top style="thin">
        <color theme="0"/>
      </top>
      <bottom/>
      <diagonal/>
    </border>
    <border>
      <left/>
      <right/>
      <top/>
      <bottom style="thin">
        <color theme="0"/>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Border="1"/>
    <xf numFmtId="0" fontId="0" fillId="0" borderId="1" xfId="0" applyBorder="1"/>
    <xf numFmtId="0" fontId="2" fillId="0" borderId="0" xfId="0" applyFont="1" applyBorder="1"/>
    <xf numFmtId="0" fontId="3" fillId="0" borderId="0" xfId="0" applyFont="1" applyBorder="1"/>
    <xf numFmtId="9" fontId="7" fillId="0" borderId="0" xfId="0" applyNumberFormat="1" applyFont="1" applyBorder="1" applyAlignment="1">
      <alignment horizontal="center"/>
    </xf>
    <xf numFmtId="9" fontId="8" fillId="0" borderId="0" xfId="0" applyNumberFormat="1" applyFont="1" applyBorder="1" applyAlignment="1">
      <alignment horizontal="center"/>
    </xf>
    <xf numFmtId="0" fontId="9" fillId="0" borderId="0" xfId="0" applyFont="1" applyBorder="1"/>
    <xf numFmtId="10" fontId="0" fillId="0" borderId="0" xfId="0" applyNumberFormat="1"/>
    <xf numFmtId="14" fontId="0" fillId="0" borderId="0" xfId="0" applyNumberFormat="1"/>
    <xf numFmtId="0" fontId="0" fillId="0" borderId="2" xfId="0" applyBorder="1"/>
    <xf numFmtId="0" fontId="0" fillId="0" borderId="3" xfId="0" applyBorder="1"/>
    <xf numFmtId="0" fontId="0" fillId="0" borderId="4" xfId="0" applyBorder="1"/>
    <xf numFmtId="0" fontId="4" fillId="0" borderId="4" xfId="0" applyFont="1" applyBorder="1" applyAlignment="1">
      <alignment horizontal="center"/>
    </xf>
    <xf numFmtId="0" fontId="5" fillId="0" borderId="4" xfId="0" applyFont="1" applyBorder="1" applyAlignment="1">
      <alignment horizontal="center"/>
    </xf>
    <xf numFmtId="0" fontId="6" fillId="0" borderId="4" xfId="0" applyFont="1" applyBorder="1" applyAlignment="1">
      <alignment horizontal="center"/>
    </xf>
    <xf numFmtId="0" fontId="9" fillId="0" borderId="4" xfId="0" applyFont="1" applyBorder="1"/>
    <xf numFmtId="9" fontId="7" fillId="0" borderId="4" xfId="0" applyNumberFormat="1" applyFont="1" applyBorder="1" applyAlignment="1">
      <alignment horizontal="center"/>
    </xf>
    <xf numFmtId="9" fontId="8" fillId="0" borderId="4" xfId="0" applyNumberFormat="1" applyFont="1" applyBorder="1" applyAlignment="1">
      <alignment horizontal="center"/>
    </xf>
    <xf numFmtId="0" fontId="9" fillId="0" borderId="0" xfId="0" applyFont="1" applyBorder="1" applyAlignment="1">
      <alignment horizontal="center"/>
    </xf>
    <xf numFmtId="0" fontId="9" fillId="0" borderId="4" xfId="0" applyFont="1" applyBorder="1" applyAlignment="1">
      <alignment horizontal="center"/>
    </xf>
    <xf numFmtId="0" fontId="1" fillId="0" borderId="0" xfId="0" applyFont="1" applyBorder="1"/>
  </cellXfs>
  <cellStyles count="1">
    <cellStyle name="Normal" xfId="0" builtinId="0"/>
  </cellStyles>
  <dxfs count="2">
    <dxf>
      <numFmt numFmtId="19" formatCode="yyyy/mm/dd"/>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 visual.xlsx]Age!PivotTable5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p>
        </c:rich>
      </c:tx>
      <c:layout>
        <c:manualLayout>
          <c:xMode val="edge"/>
          <c:yMode val="edge"/>
          <c:x val="3.0188679245283019E-2"/>
          <c:y val="4.7619047619047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20125786163521E-2"/>
          <c:y val="0.27380952380952384"/>
          <c:w val="0.88930817610062896"/>
          <c:h val="0.46577240344956883"/>
        </c:manualLayout>
      </c:layout>
      <c:barChart>
        <c:barDir val="col"/>
        <c:grouping val="clustered"/>
        <c:varyColors val="0"/>
        <c:ser>
          <c:idx val="0"/>
          <c:order val="0"/>
          <c:tx>
            <c:strRef>
              <c:f>Age!$B$3</c:f>
              <c:strCache>
                <c:ptCount val="1"/>
                <c:pt idx="0">
                  <c:v>Below 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Age!$A$4:$A$13</c:f>
              <c:multiLvlStrCache>
                <c:ptCount val="6"/>
                <c:lvl>
                  <c:pt idx="0">
                    <c:v>f</c:v>
                  </c:pt>
                  <c:pt idx="1">
                    <c:v>m</c:v>
                  </c:pt>
                  <c:pt idx="2">
                    <c:v>f</c:v>
                  </c:pt>
                  <c:pt idx="3">
                    <c:v>m</c:v>
                  </c:pt>
                  <c:pt idx="4">
                    <c:v>f</c:v>
                  </c:pt>
                  <c:pt idx="5">
                    <c:v>m</c:v>
                  </c:pt>
                </c:lvl>
                <c:lvl>
                  <c:pt idx="0">
                    <c:v>&lt;30</c:v>
                  </c:pt>
                  <c:pt idx="2">
                    <c:v>30-49</c:v>
                  </c:pt>
                  <c:pt idx="4">
                    <c:v>50+</c:v>
                  </c:pt>
                </c:lvl>
              </c:multiLvlStrCache>
            </c:multiLvlStrRef>
          </c:cat>
          <c:val>
            <c:numRef>
              <c:f>Age!$B$4:$B$13</c:f>
              <c:numCache>
                <c:formatCode>#,##0</c:formatCode>
                <c:ptCount val="6"/>
                <c:pt idx="0">
                  <c:v>55</c:v>
                </c:pt>
                <c:pt idx="1">
                  <c:v>63</c:v>
                </c:pt>
              </c:numCache>
            </c:numRef>
          </c:val>
          <c:extLst>
            <c:ext xmlns:c16="http://schemas.microsoft.com/office/drawing/2014/chart" uri="{C3380CC4-5D6E-409C-BE32-E72D297353CC}">
              <c16:uniqueId val="{00000000-D037-45E2-A745-E82BD811F263}"/>
            </c:ext>
          </c:extLst>
        </c:ser>
        <c:ser>
          <c:idx val="1"/>
          <c:order val="1"/>
          <c:tx>
            <c:strRef>
              <c:f>Age!$C$3</c:f>
              <c:strCache>
                <c:ptCount val="1"/>
                <c:pt idx="0">
                  <c:v>Btw 30-49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Age!$A$4:$A$13</c:f>
              <c:multiLvlStrCache>
                <c:ptCount val="6"/>
                <c:lvl>
                  <c:pt idx="0">
                    <c:v>f</c:v>
                  </c:pt>
                  <c:pt idx="1">
                    <c:v>m</c:v>
                  </c:pt>
                  <c:pt idx="2">
                    <c:v>f</c:v>
                  </c:pt>
                  <c:pt idx="3">
                    <c:v>m</c:v>
                  </c:pt>
                  <c:pt idx="4">
                    <c:v>f</c:v>
                  </c:pt>
                  <c:pt idx="5">
                    <c:v>m</c:v>
                  </c:pt>
                </c:lvl>
                <c:lvl>
                  <c:pt idx="0">
                    <c:v>&lt;30</c:v>
                  </c:pt>
                  <c:pt idx="2">
                    <c:v>30-49</c:v>
                  </c:pt>
                  <c:pt idx="4">
                    <c:v>50+</c:v>
                  </c:pt>
                </c:lvl>
              </c:multiLvlStrCache>
            </c:multiLvlStrRef>
          </c:cat>
          <c:val>
            <c:numRef>
              <c:f>Age!$C$4:$C$13</c:f>
              <c:numCache>
                <c:formatCode>#,##0</c:formatCode>
                <c:ptCount val="6"/>
                <c:pt idx="2">
                  <c:v>107</c:v>
                </c:pt>
                <c:pt idx="3">
                  <c:v>153</c:v>
                </c:pt>
              </c:numCache>
            </c:numRef>
          </c:val>
          <c:extLst>
            <c:ext xmlns:c16="http://schemas.microsoft.com/office/drawing/2014/chart" uri="{C3380CC4-5D6E-409C-BE32-E72D297353CC}">
              <c16:uniqueId val="{00000001-D037-45E2-A745-E82BD811F263}"/>
            </c:ext>
          </c:extLst>
        </c:ser>
        <c:ser>
          <c:idx val="2"/>
          <c:order val="2"/>
          <c:tx>
            <c:strRef>
              <c:f>Age!$D$3</c:f>
              <c:strCache>
                <c:ptCount val="1"/>
                <c:pt idx="0">
                  <c:v>50 above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Age!$A$4:$A$13</c:f>
              <c:multiLvlStrCache>
                <c:ptCount val="6"/>
                <c:lvl>
                  <c:pt idx="0">
                    <c:v>f</c:v>
                  </c:pt>
                  <c:pt idx="1">
                    <c:v>m</c:v>
                  </c:pt>
                  <c:pt idx="2">
                    <c:v>f</c:v>
                  </c:pt>
                  <c:pt idx="3">
                    <c:v>m</c:v>
                  </c:pt>
                  <c:pt idx="4">
                    <c:v>f</c:v>
                  </c:pt>
                  <c:pt idx="5">
                    <c:v>m</c:v>
                  </c:pt>
                </c:lvl>
                <c:lvl>
                  <c:pt idx="0">
                    <c:v>&lt;30</c:v>
                  </c:pt>
                  <c:pt idx="2">
                    <c:v>30-49</c:v>
                  </c:pt>
                  <c:pt idx="4">
                    <c:v>50+</c:v>
                  </c:pt>
                </c:lvl>
              </c:multiLvlStrCache>
            </c:multiLvlStrRef>
          </c:cat>
          <c:val>
            <c:numRef>
              <c:f>Age!$D$4:$D$13</c:f>
              <c:numCache>
                <c:formatCode>#,##0</c:formatCode>
                <c:ptCount val="6"/>
                <c:pt idx="4">
                  <c:v>54</c:v>
                </c:pt>
                <c:pt idx="5">
                  <c:v>41</c:v>
                </c:pt>
              </c:numCache>
            </c:numRef>
          </c:val>
          <c:extLst>
            <c:ext xmlns:c16="http://schemas.microsoft.com/office/drawing/2014/chart" uri="{C3380CC4-5D6E-409C-BE32-E72D297353CC}">
              <c16:uniqueId val="{00000002-D037-45E2-A745-E82BD811F263}"/>
            </c:ext>
          </c:extLst>
        </c:ser>
        <c:dLbls>
          <c:dLblPos val="outEnd"/>
          <c:showLegendKey val="0"/>
          <c:showVal val="1"/>
          <c:showCatName val="0"/>
          <c:showSerName val="0"/>
          <c:showPercent val="0"/>
          <c:showBubbleSize val="0"/>
        </c:dLbls>
        <c:gapWidth val="219"/>
        <c:overlap val="-27"/>
        <c:axId val="967866488"/>
        <c:axId val="967871736"/>
      </c:barChart>
      <c:catAx>
        <c:axId val="967866488"/>
        <c:scaling>
          <c:orientation val="minMax"/>
        </c:scaling>
        <c:delete val="1"/>
        <c:axPos val="b"/>
        <c:numFmt formatCode="General" sourceLinked="1"/>
        <c:majorTickMark val="out"/>
        <c:minorTickMark val="none"/>
        <c:tickLblPos val="nextTo"/>
        <c:crossAx val="967871736"/>
        <c:crosses val="autoZero"/>
        <c:auto val="1"/>
        <c:lblAlgn val="ctr"/>
        <c:lblOffset val="100"/>
        <c:noMultiLvlLbl val="0"/>
      </c:catAx>
      <c:valAx>
        <c:axId val="967871736"/>
        <c:scaling>
          <c:orientation val="minMax"/>
        </c:scaling>
        <c:delete val="1"/>
        <c:axPos val="l"/>
        <c:numFmt formatCode="#,##0" sourceLinked="1"/>
        <c:majorTickMark val="out"/>
        <c:minorTickMark val="none"/>
        <c:tickLblPos val="nextTo"/>
        <c:crossAx val="967866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 visual.xlsx]Actives!PivotTable2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Active Employees</a:t>
            </a:r>
          </a:p>
        </c:rich>
      </c:tx>
      <c:layout>
        <c:manualLayout>
          <c:xMode val="edge"/>
          <c:yMode val="edge"/>
          <c:x val="1.43493099398611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Actives!$A$4:$A$35</c:f>
              <c:multiLvlStrCache>
                <c:ptCount val="15"/>
                <c:lvl>
                  <c:pt idx="0">
                    <c:v>1-Jan</c:v>
                  </c:pt>
                  <c:pt idx="1">
                    <c:v>3-Jan</c:v>
                  </c:pt>
                  <c:pt idx="2">
                    <c:v>4-Jan</c:v>
                  </c:pt>
                  <c:pt idx="3">
                    <c:v>8-Jan</c:v>
                  </c:pt>
                  <c:pt idx="4">
                    <c:v>9-Jan</c:v>
                  </c:pt>
                  <c:pt idx="5">
                    <c:v>10-Jan</c:v>
                  </c:pt>
                  <c:pt idx="6">
                    <c:v>5-Feb</c:v>
                  </c:pt>
                  <c:pt idx="7">
                    <c:v>1-Mar</c:v>
                  </c:pt>
                  <c:pt idx="8">
                    <c:v>6-Mar</c:v>
                  </c:pt>
                  <c:pt idx="9">
                    <c:v>11-Mar</c:v>
                  </c:pt>
                  <c:pt idx="10">
                    <c:v>7-Apr</c:v>
                  </c:pt>
                  <c:pt idx="11">
                    <c:v>3-May</c:v>
                  </c:pt>
                  <c:pt idx="12">
                    <c:v>12-May</c:v>
                  </c:pt>
                  <c:pt idx="13">
                    <c:v>1-Jun</c:v>
                  </c:pt>
                  <c:pt idx="14">
                    <c:v>2-Nov</c:v>
                  </c:pt>
                </c:lvl>
                <c:lvl>
                  <c:pt idx="0">
                    <c:v>Jan</c:v>
                  </c:pt>
                  <c:pt idx="6">
                    <c:v>Feb</c:v>
                  </c:pt>
                  <c:pt idx="7">
                    <c:v>Mar</c:v>
                  </c:pt>
                  <c:pt idx="10">
                    <c:v>Apr</c:v>
                  </c:pt>
                  <c:pt idx="11">
                    <c:v>May</c:v>
                  </c:pt>
                  <c:pt idx="13">
                    <c:v>Jun</c:v>
                  </c:pt>
                  <c:pt idx="14">
                    <c:v>Nov</c:v>
                  </c:pt>
                </c:lvl>
                <c:lvl>
                  <c:pt idx="0">
                    <c:v>1960</c:v>
                  </c:pt>
                </c:lvl>
              </c:multiLvlStrCache>
            </c:multiLvlStrRef>
          </c:cat>
          <c:val>
            <c:numRef>
              <c:f>Actives!$B$4:$B$35</c:f>
              <c:numCache>
                <c:formatCode>#,##0</c:formatCode>
                <c:ptCount val="15"/>
                <c:pt idx="0">
                  <c:v>24</c:v>
                </c:pt>
                <c:pt idx="1">
                  <c:v>7</c:v>
                </c:pt>
                <c:pt idx="2">
                  <c:v>24</c:v>
                </c:pt>
                <c:pt idx="3">
                  <c:v>25</c:v>
                </c:pt>
                <c:pt idx="4">
                  <c:v>27</c:v>
                </c:pt>
                <c:pt idx="5">
                  <c:v>49</c:v>
                </c:pt>
                <c:pt idx="6">
                  <c:v>30</c:v>
                </c:pt>
                <c:pt idx="7">
                  <c:v>7</c:v>
                </c:pt>
                <c:pt idx="8">
                  <c:v>30</c:v>
                </c:pt>
                <c:pt idx="9">
                  <c:v>56</c:v>
                </c:pt>
                <c:pt idx="10">
                  <c:v>24</c:v>
                </c:pt>
                <c:pt idx="11">
                  <c:v>9</c:v>
                </c:pt>
                <c:pt idx="12">
                  <c:v>49</c:v>
                </c:pt>
                <c:pt idx="13">
                  <c:v>35</c:v>
                </c:pt>
                <c:pt idx="14">
                  <c:v>30</c:v>
                </c:pt>
              </c:numCache>
            </c:numRef>
          </c:val>
          <c:extLst>
            <c:ext xmlns:c16="http://schemas.microsoft.com/office/drawing/2014/chart" uri="{C3380CC4-5D6E-409C-BE32-E72D297353CC}">
              <c16:uniqueId val="{00000000-D677-4160-A5F1-04B07BCEC946}"/>
            </c:ext>
          </c:extLst>
        </c:ser>
        <c:ser>
          <c:idx val="1"/>
          <c:order val="1"/>
          <c:tx>
            <c:strRef>
              <c:f>Actives!$C$3</c:f>
              <c:strCache>
                <c:ptCount val="1"/>
                <c:pt idx="0">
                  <c:v>New Hire</c:v>
                </c:pt>
              </c:strCache>
            </c:strRef>
          </c:tx>
          <c:spPr>
            <a:solidFill>
              <a:schemeClr val="accent2"/>
            </a:solidFill>
            <a:ln>
              <a:noFill/>
            </a:ln>
            <a:effectLst/>
          </c:spPr>
          <c:invertIfNegative val="0"/>
          <c:cat>
            <c:multiLvlStrRef>
              <c:f>Actives!$A$4:$A$35</c:f>
              <c:multiLvlStrCache>
                <c:ptCount val="15"/>
                <c:lvl>
                  <c:pt idx="0">
                    <c:v>1-Jan</c:v>
                  </c:pt>
                  <c:pt idx="1">
                    <c:v>3-Jan</c:v>
                  </c:pt>
                  <c:pt idx="2">
                    <c:v>4-Jan</c:v>
                  </c:pt>
                  <c:pt idx="3">
                    <c:v>8-Jan</c:v>
                  </c:pt>
                  <c:pt idx="4">
                    <c:v>9-Jan</c:v>
                  </c:pt>
                  <c:pt idx="5">
                    <c:v>10-Jan</c:v>
                  </c:pt>
                  <c:pt idx="6">
                    <c:v>5-Feb</c:v>
                  </c:pt>
                  <c:pt idx="7">
                    <c:v>1-Mar</c:v>
                  </c:pt>
                  <c:pt idx="8">
                    <c:v>6-Mar</c:v>
                  </c:pt>
                  <c:pt idx="9">
                    <c:v>11-Mar</c:v>
                  </c:pt>
                  <c:pt idx="10">
                    <c:v>7-Apr</c:v>
                  </c:pt>
                  <c:pt idx="11">
                    <c:v>3-May</c:v>
                  </c:pt>
                  <c:pt idx="12">
                    <c:v>12-May</c:v>
                  </c:pt>
                  <c:pt idx="13">
                    <c:v>1-Jun</c:v>
                  </c:pt>
                  <c:pt idx="14">
                    <c:v>2-Nov</c:v>
                  </c:pt>
                </c:lvl>
                <c:lvl>
                  <c:pt idx="0">
                    <c:v>Jan</c:v>
                  </c:pt>
                  <c:pt idx="6">
                    <c:v>Feb</c:v>
                  </c:pt>
                  <c:pt idx="7">
                    <c:v>Mar</c:v>
                  </c:pt>
                  <c:pt idx="10">
                    <c:v>Apr</c:v>
                  </c:pt>
                  <c:pt idx="11">
                    <c:v>May</c:v>
                  </c:pt>
                  <c:pt idx="13">
                    <c:v>Jun</c:v>
                  </c:pt>
                  <c:pt idx="14">
                    <c:v>Nov</c:v>
                  </c:pt>
                </c:lvl>
                <c:lvl>
                  <c:pt idx="0">
                    <c:v>1960</c:v>
                  </c:pt>
                </c:lvl>
              </c:multiLvlStrCache>
            </c:multiLvlStrRef>
          </c:cat>
          <c:val>
            <c:numRef>
              <c:f>Actives!$C$4:$C$35</c:f>
              <c:numCache>
                <c:formatCode>#,##0</c:formatCode>
                <c:ptCount val="15"/>
                <c:pt idx="11">
                  <c:v>9</c:v>
                </c:pt>
                <c:pt idx="14">
                  <c:v>17</c:v>
                </c:pt>
              </c:numCache>
            </c:numRef>
          </c:val>
          <c:extLst>
            <c:ext xmlns:c16="http://schemas.microsoft.com/office/drawing/2014/chart" uri="{C3380CC4-5D6E-409C-BE32-E72D297353CC}">
              <c16:uniqueId val="{00000001-D677-4160-A5F1-04B07BCEC946}"/>
            </c:ext>
          </c:extLst>
        </c:ser>
        <c:dLbls>
          <c:showLegendKey val="0"/>
          <c:showVal val="0"/>
          <c:showCatName val="0"/>
          <c:showSerName val="0"/>
          <c:showPercent val="0"/>
          <c:showBubbleSize val="0"/>
        </c:dLbls>
        <c:gapWidth val="150"/>
        <c:overlap val="100"/>
        <c:axId val="971447496"/>
        <c:axId val="971446512"/>
      </c:barChart>
      <c:catAx>
        <c:axId val="97144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46512"/>
        <c:crosses val="autoZero"/>
        <c:auto val="1"/>
        <c:lblAlgn val="ctr"/>
        <c:lblOffset val="100"/>
        <c:noMultiLvlLbl val="0"/>
      </c:catAx>
      <c:valAx>
        <c:axId val="971446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47496"/>
        <c:crosses val="autoZero"/>
        <c:crossBetween val="between"/>
      </c:valAx>
      <c:spPr>
        <a:noFill/>
        <a:ln>
          <a:noFill/>
        </a:ln>
        <a:effectLst/>
      </c:spPr>
    </c:plotArea>
    <c:legend>
      <c:legendPos val="t"/>
      <c:layout>
        <c:manualLayout>
          <c:xMode val="edge"/>
          <c:yMode val="edge"/>
          <c:x val="0.51325088868395952"/>
          <c:y val="2.3148148148148147E-2"/>
          <c:w val="0.476000725134583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 visual.xlsx]Ethnicity!PivotTable3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Active</a:t>
            </a:r>
            <a:r>
              <a:rPr lang="en-CA" baseline="0"/>
              <a:t> Employees by Ethnicity &amp; Gender</a:t>
            </a:r>
            <a:endParaRPr lang="en-CA"/>
          </a:p>
        </c:rich>
      </c:tx>
      <c:layout>
        <c:manualLayout>
          <c:xMode val="edge"/>
          <c:yMode val="edge"/>
          <c:x val="1.407342174333474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Ethnicity!$B$1</c:f>
              <c:strCache>
                <c:ptCount val="1"/>
                <c:pt idx="0">
                  <c:v>Active Employees</c:v>
                </c:pt>
              </c:strCache>
            </c:strRef>
          </c:tx>
          <c:spPr>
            <a:solidFill>
              <a:schemeClr val="accent1"/>
            </a:solidFill>
            <a:ln>
              <a:noFill/>
            </a:ln>
            <a:effectLst/>
          </c:spPr>
          <c:invertIfNegative val="0"/>
          <c:cat>
            <c:multiLvlStrRef>
              <c:f>Ethnicity!$A$2:$A$20</c:f>
              <c:multiLvlStrCache>
                <c:ptCount val="12"/>
                <c:lvl>
                  <c:pt idx="0">
                    <c:v>f</c:v>
                  </c:pt>
                  <c:pt idx="1">
                    <c:v>m</c:v>
                  </c:pt>
                  <c:pt idx="2">
                    <c:v>f</c:v>
                  </c:pt>
                  <c:pt idx="3">
                    <c:v>m</c:v>
                  </c:pt>
                  <c:pt idx="4">
                    <c:v>f</c:v>
                  </c:pt>
                  <c:pt idx="5">
                    <c:v>m</c:v>
                  </c:pt>
                  <c:pt idx="6">
                    <c:v>f</c:v>
                  </c:pt>
                  <c:pt idx="7">
                    <c:v>m</c:v>
                  </c:pt>
                  <c:pt idx="8">
                    <c:v>f</c:v>
                  </c:pt>
                  <c:pt idx="9">
                    <c:v>m</c:v>
                  </c:pt>
                  <c:pt idx="10">
                    <c:v>f</c:v>
                  </c:pt>
                  <c:pt idx="11">
                    <c:v>m</c:v>
                  </c:pt>
                </c:lvl>
                <c:lvl>
                  <c:pt idx="0">
                    <c:v>A</c:v>
                  </c:pt>
                  <c:pt idx="2">
                    <c:v>B</c:v>
                  </c:pt>
                  <c:pt idx="4">
                    <c:v>C</c:v>
                  </c:pt>
                  <c:pt idx="6">
                    <c:v>D</c:v>
                  </c:pt>
                  <c:pt idx="8">
                    <c:v>E</c:v>
                  </c:pt>
                  <c:pt idx="10">
                    <c:v>F</c:v>
                  </c:pt>
                </c:lvl>
              </c:multiLvlStrCache>
            </c:multiLvlStrRef>
          </c:cat>
          <c:val>
            <c:numRef>
              <c:f>Ethnicity!$B$2:$B$20</c:f>
              <c:numCache>
                <c:formatCode>#,##0</c:formatCode>
                <c:ptCount val="12"/>
                <c:pt idx="0">
                  <c:v>48</c:v>
                </c:pt>
                <c:pt idx="1">
                  <c:v>29</c:v>
                </c:pt>
                <c:pt idx="2">
                  <c:v>32</c:v>
                </c:pt>
                <c:pt idx="3">
                  <c:v>38</c:v>
                </c:pt>
                <c:pt idx="4">
                  <c:v>41</c:v>
                </c:pt>
                <c:pt idx="5">
                  <c:v>52</c:v>
                </c:pt>
                <c:pt idx="6">
                  <c:v>31</c:v>
                </c:pt>
                <c:pt idx="7">
                  <c:v>61</c:v>
                </c:pt>
                <c:pt idx="8">
                  <c:v>31</c:v>
                </c:pt>
                <c:pt idx="9">
                  <c:v>31</c:v>
                </c:pt>
                <c:pt idx="10">
                  <c:v>13</c:v>
                </c:pt>
                <c:pt idx="11">
                  <c:v>19</c:v>
                </c:pt>
              </c:numCache>
            </c:numRef>
          </c:val>
          <c:extLst>
            <c:ext xmlns:c16="http://schemas.microsoft.com/office/drawing/2014/chart" uri="{C3380CC4-5D6E-409C-BE32-E72D297353CC}">
              <c16:uniqueId val="{00000000-94BF-49CF-9F31-A0F792AAB9DC}"/>
            </c:ext>
          </c:extLst>
        </c:ser>
        <c:ser>
          <c:idx val="1"/>
          <c:order val="1"/>
          <c:tx>
            <c:strRef>
              <c:f>Ethnicity!$C$1</c:f>
              <c:strCache>
                <c:ptCount val="1"/>
                <c:pt idx="0">
                  <c:v>FullTime</c:v>
                </c:pt>
              </c:strCache>
            </c:strRef>
          </c:tx>
          <c:spPr>
            <a:solidFill>
              <a:schemeClr val="accent2"/>
            </a:solidFill>
            <a:ln>
              <a:noFill/>
            </a:ln>
            <a:effectLst/>
          </c:spPr>
          <c:invertIfNegative val="0"/>
          <c:cat>
            <c:multiLvlStrRef>
              <c:f>Ethnicity!$A$2:$A$20</c:f>
              <c:multiLvlStrCache>
                <c:ptCount val="12"/>
                <c:lvl>
                  <c:pt idx="0">
                    <c:v>f</c:v>
                  </c:pt>
                  <c:pt idx="1">
                    <c:v>m</c:v>
                  </c:pt>
                  <c:pt idx="2">
                    <c:v>f</c:v>
                  </c:pt>
                  <c:pt idx="3">
                    <c:v>m</c:v>
                  </c:pt>
                  <c:pt idx="4">
                    <c:v>f</c:v>
                  </c:pt>
                  <c:pt idx="5">
                    <c:v>m</c:v>
                  </c:pt>
                  <c:pt idx="6">
                    <c:v>f</c:v>
                  </c:pt>
                  <c:pt idx="7">
                    <c:v>m</c:v>
                  </c:pt>
                  <c:pt idx="8">
                    <c:v>f</c:v>
                  </c:pt>
                  <c:pt idx="9">
                    <c:v>m</c:v>
                  </c:pt>
                  <c:pt idx="10">
                    <c:v>f</c:v>
                  </c:pt>
                  <c:pt idx="11">
                    <c:v>m</c:v>
                  </c:pt>
                </c:lvl>
                <c:lvl>
                  <c:pt idx="0">
                    <c:v>A</c:v>
                  </c:pt>
                  <c:pt idx="2">
                    <c:v>B</c:v>
                  </c:pt>
                  <c:pt idx="4">
                    <c:v>C</c:v>
                  </c:pt>
                  <c:pt idx="6">
                    <c:v>D</c:v>
                  </c:pt>
                  <c:pt idx="8">
                    <c:v>E</c:v>
                  </c:pt>
                  <c:pt idx="10">
                    <c:v>F</c:v>
                  </c:pt>
                </c:lvl>
              </c:multiLvlStrCache>
            </c:multiLvlStrRef>
          </c:cat>
          <c:val>
            <c:numRef>
              <c:f>Ethnicity!$C$2:$C$20</c:f>
              <c:numCache>
                <c:formatCode>#,##0</c:formatCode>
                <c:ptCount val="12"/>
                <c:pt idx="0">
                  <c:v>38</c:v>
                </c:pt>
                <c:pt idx="1">
                  <c:v>19</c:v>
                </c:pt>
                <c:pt idx="2">
                  <c:v>30</c:v>
                </c:pt>
                <c:pt idx="3">
                  <c:v>36</c:v>
                </c:pt>
                <c:pt idx="4">
                  <c:v>25</c:v>
                </c:pt>
                <c:pt idx="5">
                  <c:v>43</c:v>
                </c:pt>
                <c:pt idx="6">
                  <c:v>21</c:v>
                </c:pt>
                <c:pt idx="7">
                  <c:v>40</c:v>
                </c:pt>
                <c:pt idx="8">
                  <c:v>26</c:v>
                </c:pt>
                <c:pt idx="9">
                  <c:v>13</c:v>
                </c:pt>
                <c:pt idx="10">
                  <c:v>5</c:v>
                </c:pt>
                <c:pt idx="11">
                  <c:v>11</c:v>
                </c:pt>
              </c:numCache>
            </c:numRef>
          </c:val>
          <c:extLst>
            <c:ext xmlns:c16="http://schemas.microsoft.com/office/drawing/2014/chart" uri="{C3380CC4-5D6E-409C-BE32-E72D297353CC}">
              <c16:uniqueId val="{00000001-94BF-49CF-9F31-A0F792AAB9DC}"/>
            </c:ext>
          </c:extLst>
        </c:ser>
        <c:ser>
          <c:idx val="2"/>
          <c:order val="2"/>
          <c:tx>
            <c:strRef>
              <c:f>Ethnicity!$D$1</c:f>
              <c:strCache>
                <c:ptCount val="1"/>
                <c:pt idx="0">
                  <c:v>PartTime</c:v>
                </c:pt>
              </c:strCache>
            </c:strRef>
          </c:tx>
          <c:spPr>
            <a:solidFill>
              <a:schemeClr val="accent3"/>
            </a:solidFill>
            <a:ln>
              <a:noFill/>
            </a:ln>
            <a:effectLst/>
          </c:spPr>
          <c:invertIfNegative val="0"/>
          <c:cat>
            <c:multiLvlStrRef>
              <c:f>Ethnicity!$A$2:$A$20</c:f>
              <c:multiLvlStrCache>
                <c:ptCount val="12"/>
                <c:lvl>
                  <c:pt idx="0">
                    <c:v>f</c:v>
                  </c:pt>
                  <c:pt idx="1">
                    <c:v>m</c:v>
                  </c:pt>
                  <c:pt idx="2">
                    <c:v>f</c:v>
                  </c:pt>
                  <c:pt idx="3">
                    <c:v>m</c:v>
                  </c:pt>
                  <c:pt idx="4">
                    <c:v>f</c:v>
                  </c:pt>
                  <c:pt idx="5">
                    <c:v>m</c:v>
                  </c:pt>
                  <c:pt idx="6">
                    <c:v>f</c:v>
                  </c:pt>
                  <c:pt idx="7">
                    <c:v>m</c:v>
                  </c:pt>
                  <c:pt idx="8">
                    <c:v>f</c:v>
                  </c:pt>
                  <c:pt idx="9">
                    <c:v>m</c:v>
                  </c:pt>
                  <c:pt idx="10">
                    <c:v>f</c:v>
                  </c:pt>
                  <c:pt idx="11">
                    <c:v>m</c:v>
                  </c:pt>
                </c:lvl>
                <c:lvl>
                  <c:pt idx="0">
                    <c:v>A</c:v>
                  </c:pt>
                  <c:pt idx="2">
                    <c:v>B</c:v>
                  </c:pt>
                  <c:pt idx="4">
                    <c:v>C</c:v>
                  </c:pt>
                  <c:pt idx="6">
                    <c:v>D</c:v>
                  </c:pt>
                  <c:pt idx="8">
                    <c:v>E</c:v>
                  </c:pt>
                  <c:pt idx="10">
                    <c:v>F</c:v>
                  </c:pt>
                </c:lvl>
              </c:multiLvlStrCache>
            </c:multiLvlStrRef>
          </c:cat>
          <c:val>
            <c:numRef>
              <c:f>Ethnicity!$D$2:$D$20</c:f>
              <c:numCache>
                <c:formatCode>#,##0</c:formatCode>
                <c:ptCount val="12"/>
                <c:pt idx="0">
                  <c:v>11</c:v>
                </c:pt>
                <c:pt idx="1">
                  <c:v>14</c:v>
                </c:pt>
                <c:pt idx="2">
                  <c:v>5</c:v>
                </c:pt>
                <c:pt idx="3">
                  <c:v>10</c:v>
                </c:pt>
                <c:pt idx="4">
                  <c:v>18</c:v>
                </c:pt>
                <c:pt idx="5">
                  <c:v>13</c:v>
                </c:pt>
                <c:pt idx="6">
                  <c:v>13</c:v>
                </c:pt>
                <c:pt idx="7">
                  <c:v>26</c:v>
                </c:pt>
                <c:pt idx="8">
                  <c:v>16</c:v>
                </c:pt>
                <c:pt idx="9">
                  <c:v>24</c:v>
                </c:pt>
                <c:pt idx="10">
                  <c:v>8</c:v>
                </c:pt>
                <c:pt idx="11">
                  <c:v>8</c:v>
                </c:pt>
              </c:numCache>
            </c:numRef>
          </c:val>
          <c:extLst>
            <c:ext xmlns:c16="http://schemas.microsoft.com/office/drawing/2014/chart" uri="{C3380CC4-5D6E-409C-BE32-E72D297353CC}">
              <c16:uniqueId val="{00000002-94BF-49CF-9F31-A0F792AAB9DC}"/>
            </c:ext>
          </c:extLst>
        </c:ser>
        <c:dLbls>
          <c:showLegendKey val="0"/>
          <c:showVal val="0"/>
          <c:showCatName val="0"/>
          <c:showSerName val="0"/>
          <c:showPercent val="0"/>
          <c:showBubbleSize val="0"/>
        </c:dLbls>
        <c:gapWidth val="150"/>
        <c:overlap val="100"/>
        <c:axId val="437886656"/>
        <c:axId val="437885672"/>
      </c:barChart>
      <c:catAx>
        <c:axId val="43788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85672"/>
        <c:crosses val="autoZero"/>
        <c:auto val="1"/>
        <c:lblAlgn val="ctr"/>
        <c:lblOffset val="100"/>
        <c:noMultiLvlLbl val="0"/>
      </c:catAx>
      <c:valAx>
        <c:axId val="437885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86656"/>
        <c:crosses val="autoZero"/>
        <c:crossBetween val="between"/>
      </c:valAx>
      <c:spPr>
        <a:noFill/>
        <a:ln>
          <a:noFill/>
        </a:ln>
        <a:effectLst/>
      </c:spPr>
    </c:plotArea>
    <c:legend>
      <c:legendPos val="t"/>
      <c:layout>
        <c:manualLayout>
          <c:xMode val="edge"/>
          <c:yMode val="edge"/>
          <c:x val="0.58109839066169366"/>
          <c:y val="3.2824074074074089E-2"/>
          <c:w val="0.40359269236082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 visual.xlsx]Region!PivotTable4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Active Employees by Region</a:t>
            </a:r>
          </a:p>
        </c:rich>
      </c:tx>
      <c:layout>
        <c:manualLayout>
          <c:xMode val="edge"/>
          <c:yMode val="edge"/>
          <c:x val="2.6159667541557342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Region!$B$3</c:f>
              <c:strCache>
                <c:ptCount val="1"/>
                <c:pt idx="0">
                  <c:v>FullTime</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Region!$A$4:$A$10</c:f>
              <c:strCache>
                <c:ptCount val="6"/>
                <c:pt idx="0">
                  <c:v>Central</c:v>
                </c:pt>
                <c:pt idx="1">
                  <c:v>East</c:v>
                </c:pt>
                <c:pt idx="2">
                  <c:v>North</c:v>
                </c:pt>
                <c:pt idx="3">
                  <c:v>Northwest</c:v>
                </c:pt>
                <c:pt idx="4">
                  <c:v>South</c:v>
                </c:pt>
                <c:pt idx="5">
                  <c:v>West</c:v>
                </c:pt>
              </c:strCache>
            </c:strRef>
          </c:cat>
          <c:val>
            <c:numRef>
              <c:f>Region!$B$4:$B$10</c:f>
              <c:numCache>
                <c:formatCode>#,##0</c:formatCode>
                <c:ptCount val="6"/>
                <c:pt idx="0">
                  <c:v>20</c:v>
                </c:pt>
                <c:pt idx="1">
                  <c:v>72</c:v>
                </c:pt>
                <c:pt idx="2">
                  <c:v>29</c:v>
                </c:pt>
                <c:pt idx="3">
                  <c:v>31</c:v>
                </c:pt>
                <c:pt idx="4">
                  <c:v>99</c:v>
                </c:pt>
                <c:pt idx="5">
                  <c:v>56</c:v>
                </c:pt>
              </c:numCache>
            </c:numRef>
          </c:val>
          <c:extLst>
            <c:ext xmlns:c16="http://schemas.microsoft.com/office/drawing/2014/chart" uri="{C3380CC4-5D6E-409C-BE32-E72D297353CC}">
              <c16:uniqueId val="{00000000-DD28-44A9-B6F9-D6D758605F66}"/>
            </c:ext>
          </c:extLst>
        </c:ser>
        <c:ser>
          <c:idx val="1"/>
          <c:order val="1"/>
          <c:tx>
            <c:strRef>
              <c:f>Region!$C$3</c:f>
              <c:strCache>
                <c:ptCount val="1"/>
                <c:pt idx="0">
                  <c:v>PartTime</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Region!$A$4:$A$10</c:f>
              <c:strCache>
                <c:ptCount val="6"/>
                <c:pt idx="0">
                  <c:v>Central</c:v>
                </c:pt>
                <c:pt idx="1">
                  <c:v>East</c:v>
                </c:pt>
                <c:pt idx="2">
                  <c:v>North</c:v>
                </c:pt>
                <c:pt idx="3">
                  <c:v>Northwest</c:v>
                </c:pt>
                <c:pt idx="4">
                  <c:v>South</c:v>
                </c:pt>
                <c:pt idx="5">
                  <c:v>West</c:v>
                </c:pt>
              </c:strCache>
            </c:strRef>
          </c:cat>
          <c:val>
            <c:numRef>
              <c:f>Region!$C$4:$C$10</c:f>
              <c:numCache>
                <c:formatCode>#,##0</c:formatCode>
                <c:ptCount val="6"/>
                <c:pt idx="1">
                  <c:v>28</c:v>
                </c:pt>
                <c:pt idx="2">
                  <c:v>26</c:v>
                </c:pt>
                <c:pt idx="3">
                  <c:v>20</c:v>
                </c:pt>
                <c:pt idx="4">
                  <c:v>89</c:v>
                </c:pt>
                <c:pt idx="5">
                  <c:v>3</c:v>
                </c:pt>
              </c:numCache>
            </c:numRef>
          </c:val>
          <c:extLst>
            <c:ext xmlns:c16="http://schemas.microsoft.com/office/drawing/2014/chart" uri="{C3380CC4-5D6E-409C-BE32-E72D297353CC}">
              <c16:uniqueId val="{00000001-DD28-44A9-B6F9-D6D758605F66}"/>
            </c:ext>
          </c:extLst>
        </c:ser>
        <c:dLbls>
          <c:showLegendKey val="0"/>
          <c:showVal val="0"/>
          <c:showCatName val="0"/>
          <c:showSerName val="0"/>
          <c:showPercent val="0"/>
          <c:showBubbleSize val="0"/>
        </c:dLbls>
        <c:gapWidth val="182"/>
        <c:axId val="971448480"/>
        <c:axId val="971445200"/>
      </c:barChart>
      <c:catAx>
        <c:axId val="971448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1445200"/>
        <c:crosses val="autoZero"/>
        <c:auto val="1"/>
        <c:lblAlgn val="ctr"/>
        <c:lblOffset val="100"/>
        <c:noMultiLvlLbl val="0"/>
      </c:catAx>
      <c:valAx>
        <c:axId val="971445200"/>
        <c:scaling>
          <c:orientation val="minMax"/>
        </c:scaling>
        <c:delete val="0"/>
        <c:axPos val="b"/>
        <c:numFmt formatCode="#,##0" sourceLinked="1"/>
        <c:majorTickMark val="out"/>
        <c:minorTickMark val="none"/>
        <c:tickLblPos val="nextTo"/>
        <c:spPr>
          <a:noFill/>
          <a:ln w="2540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1448480"/>
        <c:crosses val="autoZero"/>
        <c:crossBetween val="between"/>
      </c:valAx>
      <c:spPr>
        <a:noFill/>
        <a:ln>
          <a:noFill/>
        </a:ln>
        <a:effectLst/>
      </c:spPr>
    </c:plotArea>
    <c:legend>
      <c:legendPos val="t"/>
      <c:layout>
        <c:manualLayout>
          <c:xMode val="edge"/>
          <c:yMode val="edge"/>
          <c:x val="0.70319706911636037"/>
          <c:y val="3.6016331291921846E-2"/>
          <c:w val="0.21639449409659806"/>
          <c:h val="6.23273241658339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6.png"/><Relationship Id="rId1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hyperlink" Target="https://www.goodfreephotos.com/vector-images/group-of-members-users-icon.png.php" TargetMode="External"/><Relationship Id="rId12" Type="http://schemas.openxmlformats.org/officeDocument/2006/relationships/hyperlink" Target="https://freepngimg.com/png/3052-clock-png-image" TargetMode="External"/><Relationship Id="rId17" Type="http://schemas.openxmlformats.org/officeDocument/2006/relationships/chart" Target="../charts/chart2.xml"/><Relationship Id="rId2" Type="http://schemas.openxmlformats.org/officeDocument/2006/relationships/hyperlink" Target="https://pixabay.com/illustrations/female-icon-woman-admin-1826875/" TargetMode="External"/><Relationship Id="rId16"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pixabay.com/en/businessman-male-business-avatar-310819/" TargetMode="External"/><Relationship Id="rId15" Type="http://schemas.microsoft.com/office/2007/relationships/hdphoto" Target="../media/hdphoto3.wdp"/><Relationship Id="rId10" Type="http://schemas.openxmlformats.org/officeDocument/2006/relationships/hyperlink" Target="http://www.pngall.com/coins-png" TargetMode="External"/><Relationship Id="rId19" Type="http://schemas.openxmlformats.org/officeDocument/2006/relationships/chart" Target="../charts/chart4.xml"/><Relationship Id="rId4" Type="http://schemas.microsoft.com/office/2007/relationships/hdphoto" Target="../media/hdphoto1.wdp"/><Relationship Id="rId9" Type="http://schemas.microsoft.com/office/2007/relationships/hdphoto" Target="../media/hdphoto2.wdp"/><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9</xdr:col>
      <xdr:colOff>47626</xdr:colOff>
      <xdr:row>0</xdr:row>
      <xdr:rowOff>294921</xdr:rowOff>
    </xdr:from>
    <xdr:to>
      <xdr:col>9</xdr:col>
      <xdr:colOff>590550</xdr:colOff>
      <xdr:row>3</xdr:row>
      <xdr:rowOff>163842</xdr:rowOff>
    </xdr:to>
    <xdr:pic>
      <xdr:nvPicPr>
        <xdr:cNvPr id="3" name="Picture 2">
          <a:extLst>
            <a:ext uri="{FF2B5EF4-FFF2-40B4-BE49-F238E27FC236}">
              <a16:creationId xmlns:a16="http://schemas.microsoft.com/office/drawing/2014/main" id="{710D927A-BD8C-445B-B5EB-50D15AE52241}"/>
            </a:ext>
          </a:extLst>
        </xdr:cNvPr>
        <xdr:cNvPicPr>
          <a:picLocks noChangeAspect="1"/>
        </xdr:cNvPicPr>
      </xdr:nvPicPr>
      <xdr:blipFill>
        <a:blip xmlns:r="http://schemas.openxmlformats.org/officeDocument/2006/relationships" r:embed="rId1"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638801" y="294921"/>
          <a:ext cx="542924" cy="545196"/>
        </a:xfrm>
        <a:prstGeom prst="rect">
          <a:avLst/>
        </a:prstGeom>
      </xdr:spPr>
    </xdr:pic>
    <xdr:clientData/>
  </xdr:twoCellAnchor>
  <xdr:twoCellAnchor editAs="oneCell">
    <xdr:from>
      <xdr:col>8</xdr:col>
      <xdr:colOff>123826</xdr:colOff>
      <xdr:row>1</xdr:row>
      <xdr:rowOff>14732</xdr:rowOff>
    </xdr:from>
    <xdr:to>
      <xdr:col>8</xdr:col>
      <xdr:colOff>665318</xdr:colOff>
      <xdr:row>3</xdr:row>
      <xdr:rowOff>148757</xdr:rowOff>
    </xdr:to>
    <xdr:pic>
      <xdr:nvPicPr>
        <xdr:cNvPr id="5" name="Picture 4">
          <a:extLst>
            <a:ext uri="{FF2B5EF4-FFF2-40B4-BE49-F238E27FC236}">
              <a16:creationId xmlns:a16="http://schemas.microsoft.com/office/drawing/2014/main" id="{1A36D5CC-21F5-40E5-8CF4-1B2C8761FD5B}"/>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5000626" y="310007"/>
          <a:ext cx="541492" cy="515025"/>
        </a:xfrm>
        <a:prstGeom prst="rect">
          <a:avLst/>
        </a:prstGeom>
      </xdr:spPr>
    </xdr:pic>
    <xdr:clientData/>
  </xdr:twoCellAnchor>
  <xdr:twoCellAnchor editAs="oneCell">
    <xdr:from>
      <xdr:col>6</xdr:col>
      <xdr:colOff>542926</xdr:colOff>
      <xdr:row>1</xdr:row>
      <xdr:rowOff>29748</xdr:rowOff>
    </xdr:from>
    <xdr:to>
      <xdr:col>8</xdr:col>
      <xdr:colOff>76200</xdr:colOff>
      <xdr:row>3</xdr:row>
      <xdr:rowOff>133741</xdr:rowOff>
    </xdr:to>
    <xdr:pic>
      <xdr:nvPicPr>
        <xdr:cNvPr id="7" name="Picture 6">
          <a:extLst>
            <a:ext uri="{FF2B5EF4-FFF2-40B4-BE49-F238E27FC236}">
              <a16:creationId xmlns:a16="http://schemas.microsoft.com/office/drawing/2014/main" id="{A97DB7E8-FEAF-4F34-845A-217DFEAC41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200526" y="325023"/>
          <a:ext cx="752474" cy="484993"/>
        </a:xfrm>
        <a:prstGeom prst="rect">
          <a:avLst/>
        </a:prstGeom>
      </xdr:spPr>
    </xdr:pic>
    <xdr:clientData/>
  </xdr:twoCellAnchor>
  <xdr:twoCellAnchor editAs="oneCell">
    <xdr:from>
      <xdr:col>10</xdr:col>
      <xdr:colOff>123827</xdr:colOff>
      <xdr:row>0</xdr:row>
      <xdr:rowOff>206251</xdr:rowOff>
    </xdr:from>
    <xdr:to>
      <xdr:col>10</xdr:col>
      <xdr:colOff>571500</xdr:colOff>
      <xdr:row>3</xdr:row>
      <xdr:rowOff>54540</xdr:rowOff>
    </xdr:to>
    <xdr:pic>
      <xdr:nvPicPr>
        <xdr:cNvPr id="9" name="Picture 8">
          <a:extLst>
            <a:ext uri="{FF2B5EF4-FFF2-40B4-BE49-F238E27FC236}">
              <a16:creationId xmlns:a16="http://schemas.microsoft.com/office/drawing/2014/main" id="{A5EA6DB2-C12C-4698-9C01-58402FEF7D4B}"/>
            </a:ext>
          </a:extLst>
        </xdr:cNvPr>
        <xdr:cNvPicPr>
          <a:picLocks noChangeAspect="1"/>
        </xdr:cNvPicPr>
      </xdr:nvPicPr>
      <xdr:blipFill>
        <a:blip xmlns:r="http://schemas.openxmlformats.org/officeDocument/2006/relationships" r:embed="rId8" cstate="print">
          <a:duotone>
            <a:prstClr val="black"/>
            <a:schemeClr val="accent3">
              <a:tint val="45000"/>
              <a:satMod val="400000"/>
            </a:schemeClr>
          </a:duotone>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419852" y="206251"/>
          <a:ext cx="447673" cy="524564"/>
        </a:xfrm>
        <a:prstGeom prst="rect">
          <a:avLst/>
        </a:prstGeom>
      </xdr:spPr>
    </xdr:pic>
    <xdr:clientData/>
  </xdr:twoCellAnchor>
  <xdr:twoCellAnchor editAs="oneCell">
    <xdr:from>
      <xdr:col>13</xdr:col>
      <xdr:colOff>104777</xdr:colOff>
      <xdr:row>0</xdr:row>
      <xdr:rowOff>193549</xdr:rowOff>
    </xdr:from>
    <xdr:to>
      <xdr:col>13</xdr:col>
      <xdr:colOff>552450</xdr:colOff>
      <xdr:row>2</xdr:row>
      <xdr:rowOff>142212</xdr:rowOff>
    </xdr:to>
    <xdr:pic>
      <xdr:nvPicPr>
        <xdr:cNvPr id="15" name="Picture 14">
          <a:extLst>
            <a:ext uri="{FF2B5EF4-FFF2-40B4-BE49-F238E27FC236}">
              <a16:creationId xmlns:a16="http://schemas.microsoft.com/office/drawing/2014/main" id="{A9AC9273-31A1-49D2-A6B4-E119C16130E6}"/>
            </a:ext>
          </a:extLst>
        </xdr:cNvPr>
        <xdr:cNvPicPr>
          <a:picLocks noChangeAspect="1"/>
        </xdr:cNvPicPr>
      </xdr:nvPicPr>
      <xdr:blipFill>
        <a:blip xmlns:r="http://schemas.openxmlformats.org/officeDocument/2006/relationships" r:embed="rId11" cstate="print">
          <a:duotone>
            <a:prstClr val="black"/>
            <a:schemeClr val="accent3">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8229602" y="193549"/>
          <a:ext cx="447673" cy="434438"/>
        </a:xfrm>
        <a:prstGeom prst="rect">
          <a:avLst/>
        </a:prstGeom>
      </xdr:spPr>
    </xdr:pic>
    <xdr:clientData/>
  </xdr:twoCellAnchor>
  <xdr:twoCellAnchor editAs="oneCell">
    <xdr:from>
      <xdr:col>12</xdr:col>
      <xdr:colOff>104775</xdr:colOff>
      <xdr:row>0</xdr:row>
      <xdr:rowOff>171451</xdr:rowOff>
    </xdr:from>
    <xdr:to>
      <xdr:col>12</xdr:col>
      <xdr:colOff>569554</xdr:colOff>
      <xdr:row>2</xdr:row>
      <xdr:rowOff>152400</xdr:rowOff>
    </xdr:to>
    <xdr:pic>
      <xdr:nvPicPr>
        <xdr:cNvPr id="17" name="Picture 16">
          <a:extLst>
            <a:ext uri="{FF2B5EF4-FFF2-40B4-BE49-F238E27FC236}">
              <a16:creationId xmlns:a16="http://schemas.microsoft.com/office/drawing/2014/main" id="{D574DE79-935F-4B2C-9725-95ECBC1B7D46}"/>
            </a:ext>
          </a:extLst>
        </xdr:cNvPr>
        <xdr:cNvPicPr>
          <a:picLocks noChangeAspect="1"/>
        </xdr:cNvPicPr>
      </xdr:nvPicPr>
      <xdr:blipFill>
        <a:blip xmlns:r="http://schemas.openxmlformats.org/officeDocument/2006/relationships" r:embed="rId13"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620000" y="171451"/>
          <a:ext cx="464779" cy="466724"/>
        </a:xfrm>
        <a:prstGeom prst="rect">
          <a:avLst/>
        </a:prstGeom>
      </xdr:spPr>
    </xdr:pic>
    <xdr:clientData/>
  </xdr:twoCellAnchor>
  <xdr:twoCellAnchor editAs="oneCell">
    <xdr:from>
      <xdr:col>11</xdr:col>
      <xdr:colOff>79071</xdr:colOff>
      <xdr:row>0</xdr:row>
      <xdr:rowOff>205587</xdr:rowOff>
    </xdr:from>
    <xdr:to>
      <xdr:col>11</xdr:col>
      <xdr:colOff>523875</xdr:colOff>
      <xdr:row>2</xdr:row>
      <xdr:rowOff>142875</xdr:rowOff>
    </xdr:to>
    <xdr:pic>
      <xdr:nvPicPr>
        <xdr:cNvPr id="18" name="Picture 17">
          <a:extLst>
            <a:ext uri="{FF2B5EF4-FFF2-40B4-BE49-F238E27FC236}">
              <a16:creationId xmlns:a16="http://schemas.microsoft.com/office/drawing/2014/main" id="{014160FC-D6D5-4055-B16C-CC3B00788E30}"/>
            </a:ext>
          </a:extLst>
        </xdr:cNvPr>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6984696" y="205587"/>
          <a:ext cx="444804" cy="423063"/>
        </a:xfrm>
        <a:prstGeom prst="rect">
          <a:avLst/>
        </a:prstGeom>
      </xdr:spPr>
    </xdr:pic>
    <xdr:clientData/>
  </xdr:twoCellAnchor>
  <xdr:twoCellAnchor editAs="oneCell">
    <xdr:from>
      <xdr:col>15</xdr:col>
      <xdr:colOff>35229</xdr:colOff>
      <xdr:row>0</xdr:row>
      <xdr:rowOff>171450</xdr:rowOff>
    </xdr:from>
    <xdr:to>
      <xdr:col>15</xdr:col>
      <xdr:colOff>500008</xdr:colOff>
      <xdr:row>2</xdr:row>
      <xdr:rowOff>152399</xdr:rowOff>
    </xdr:to>
    <xdr:pic>
      <xdr:nvPicPr>
        <xdr:cNvPr id="19" name="Picture 18">
          <a:extLst>
            <a:ext uri="{FF2B5EF4-FFF2-40B4-BE49-F238E27FC236}">
              <a16:creationId xmlns:a16="http://schemas.microsoft.com/office/drawing/2014/main" id="{477FF51A-1177-4887-B7F5-D4BEB9825CAA}"/>
            </a:ext>
          </a:extLst>
        </xdr:cNvPr>
        <xdr:cNvPicPr>
          <a:picLocks noChangeAspect="1"/>
        </xdr:cNvPicPr>
      </xdr:nvPicPr>
      <xdr:blipFill>
        <a:blip xmlns:r="http://schemas.openxmlformats.org/officeDocument/2006/relationships" r:embed="rId13"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379254" y="171450"/>
          <a:ext cx="464779" cy="466724"/>
        </a:xfrm>
        <a:prstGeom prst="rect">
          <a:avLst/>
        </a:prstGeom>
      </xdr:spPr>
    </xdr:pic>
    <xdr:clientData/>
  </xdr:twoCellAnchor>
  <xdr:twoCellAnchor editAs="oneCell">
    <xdr:from>
      <xdr:col>14</xdr:col>
      <xdr:colOff>9525</xdr:colOff>
      <xdr:row>0</xdr:row>
      <xdr:rowOff>205586</xdr:rowOff>
    </xdr:from>
    <xdr:to>
      <xdr:col>14</xdr:col>
      <xdr:colOff>454329</xdr:colOff>
      <xdr:row>2</xdr:row>
      <xdr:rowOff>142874</xdr:rowOff>
    </xdr:to>
    <xdr:pic>
      <xdr:nvPicPr>
        <xdr:cNvPr id="20" name="Picture 19">
          <a:extLst>
            <a:ext uri="{FF2B5EF4-FFF2-40B4-BE49-F238E27FC236}">
              <a16:creationId xmlns:a16="http://schemas.microsoft.com/office/drawing/2014/main" id="{0156EF50-45FC-4164-84F5-B9C71911210A}"/>
            </a:ext>
          </a:extLst>
        </xdr:cNvPr>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743950" y="205586"/>
          <a:ext cx="444804" cy="423063"/>
        </a:xfrm>
        <a:prstGeom prst="rect">
          <a:avLst/>
        </a:prstGeom>
      </xdr:spPr>
    </xdr:pic>
    <xdr:clientData/>
  </xdr:twoCellAnchor>
  <xdr:twoCellAnchor>
    <xdr:from>
      <xdr:col>16</xdr:col>
      <xdr:colOff>19050</xdr:colOff>
      <xdr:row>0</xdr:row>
      <xdr:rowOff>104776</xdr:rowOff>
    </xdr:from>
    <xdr:to>
      <xdr:col>20</xdr:col>
      <xdr:colOff>95250</xdr:colOff>
      <xdr:row>4</xdr:row>
      <xdr:rowOff>228601</xdr:rowOff>
    </xdr:to>
    <xdr:graphicFrame macro="">
      <xdr:nvGraphicFramePr>
        <xdr:cNvPr id="21" name="Chart 20">
          <a:extLst>
            <a:ext uri="{FF2B5EF4-FFF2-40B4-BE49-F238E27FC236}">
              <a16:creationId xmlns:a16="http://schemas.microsoft.com/office/drawing/2014/main" id="{F4C57E84-1017-4D9A-B4BA-04084C2AB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485774</xdr:colOff>
      <xdr:row>5</xdr:row>
      <xdr:rowOff>57150</xdr:rowOff>
    </xdr:from>
    <xdr:to>
      <xdr:col>22</xdr:col>
      <xdr:colOff>542925</xdr:colOff>
      <xdr:row>19</xdr:row>
      <xdr:rowOff>133350</xdr:rowOff>
    </xdr:to>
    <xdr:graphicFrame macro="">
      <xdr:nvGraphicFramePr>
        <xdr:cNvPr id="23" name="Chart 22">
          <a:extLst>
            <a:ext uri="{FF2B5EF4-FFF2-40B4-BE49-F238E27FC236}">
              <a16:creationId xmlns:a16="http://schemas.microsoft.com/office/drawing/2014/main" id="{3A00FEA9-2163-4CE9-9B31-682C4981C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104775</xdr:colOff>
      <xdr:row>19</xdr:row>
      <xdr:rowOff>180975</xdr:rowOff>
    </xdr:from>
    <xdr:to>
      <xdr:col>22</xdr:col>
      <xdr:colOff>533400</xdr:colOff>
      <xdr:row>36</xdr:row>
      <xdr:rowOff>85725</xdr:rowOff>
    </xdr:to>
    <xdr:graphicFrame macro="">
      <xdr:nvGraphicFramePr>
        <xdr:cNvPr id="24" name="Chart 23">
          <a:extLst>
            <a:ext uri="{FF2B5EF4-FFF2-40B4-BE49-F238E27FC236}">
              <a16:creationId xmlns:a16="http://schemas.microsoft.com/office/drawing/2014/main" id="{C46E38D8-0F73-4A20-999A-EDAE85B73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476250</xdr:colOff>
      <xdr:row>19</xdr:row>
      <xdr:rowOff>180975</xdr:rowOff>
    </xdr:from>
    <xdr:to>
      <xdr:col>13</xdr:col>
      <xdr:colOff>47625</xdr:colOff>
      <xdr:row>36</xdr:row>
      <xdr:rowOff>76200</xdr:rowOff>
    </xdr:to>
    <xdr:graphicFrame macro="">
      <xdr:nvGraphicFramePr>
        <xdr:cNvPr id="25" name="Chart 24">
          <a:extLst>
            <a:ext uri="{FF2B5EF4-FFF2-40B4-BE49-F238E27FC236}">
              <a16:creationId xmlns:a16="http://schemas.microsoft.com/office/drawing/2014/main" id="{66B9A79E-6210-4ED1-9C0B-242EE5114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381000</xdr:colOff>
      <xdr:row>0</xdr:row>
      <xdr:rowOff>76200</xdr:rowOff>
    </xdr:from>
    <xdr:to>
      <xdr:col>6</xdr:col>
      <xdr:colOff>390525</xdr:colOff>
      <xdr:row>4</xdr:row>
      <xdr:rowOff>238125</xdr:rowOff>
    </xdr:to>
    <xdr:cxnSp macro="">
      <xdr:nvCxnSpPr>
        <xdr:cNvPr id="35" name="Straight Connector 34">
          <a:extLst>
            <a:ext uri="{FF2B5EF4-FFF2-40B4-BE49-F238E27FC236}">
              <a16:creationId xmlns:a16="http://schemas.microsoft.com/office/drawing/2014/main" id="{1F551332-E899-4DA3-B0F3-7E1599FF4A60}"/>
            </a:ext>
          </a:extLst>
        </xdr:cNvPr>
        <xdr:cNvCxnSpPr/>
      </xdr:nvCxnSpPr>
      <xdr:spPr>
        <a:xfrm>
          <a:off x="4038600" y="76200"/>
          <a:ext cx="9525" cy="1104900"/>
        </a:xfrm>
        <a:prstGeom prst="line">
          <a:avLst/>
        </a:prstGeom>
        <a:ln>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0</xdr:row>
      <xdr:rowOff>66675</xdr:rowOff>
    </xdr:from>
    <xdr:to>
      <xdr:col>10</xdr:col>
      <xdr:colOff>0</xdr:colOff>
      <xdr:row>4</xdr:row>
      <xdr:rowOff>180975</xdr:rowOff>
    </xdr:to>
    <xdr:cxnSp macro="">
      <xdr:nvCxnSpPr>
        <xdr:cNvPr id="37" name="Straight Connector 36">
          <a:extLst>
            <a:ext uri="{FF2B5EF4-FFF2-40B4-BE49-F238E27FC236}">
              <a16:creationId xmlns:a16="http://schemas.microsoft.com/office/drawing/2014/main" id="{6F1CD982-82CD-4818-ACC5-84AF0BC83713}"/>
            </a:ext>
          </a:extLst>
        </xdr:cNvPr>
        <xdr:cNvCxnSpPr/>
      </xdr:nvCxnSpPr>
      <xdr:spPr>
        <a:xfrm>
          <a:off x="6296025" y="66675"/>
          <a:ext cx="0" cy="10572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695325</xdr:colOff>
      <xdr:row>0</xdr:row>
      <xdr:rowOff>66675</xdr:rowOff>
    </xdr:from>
    <xdr:to>
      <xdr:col>12</xdr:col>
      <xdr:colOff>704850</xdr:colOff>
      <xdr:row>5</xdr:row>
      <xdr:rowOff>9525</xdr:rowOff>
    </xdr:to>
    <xdr:cxnSp macro="">
      <xdr:nvCxnSpPr>
        <xdr:cNvPr id="39" name="Straight Connector 38">
          <a:extLst>
            <a:ext uri="{FF2B5EF4-FFF2-40B4-BE49-F238E27FC236}">
              <a16:creationId xmlns:a16="http://schemas.microsoft.com/office/drawing/2014/main" id="{6668FD70-6543-4638-83B8-44BEFAD3FADE}"/>
            </a:ext>
          </a:extLst>
        </xdr:cNvPr>
        <xdr:cNvCxnSpPr/>
      </xdr:nvCxnSpPr>
      <xdr:spPr>
        <a:xfrm flipH="1">
          <a:off x="8210550" y="66675"/>
          <a:ext cx="9525" cy="11334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152400</xdr:colOff>
      <xdr:row>0</xdr:row>
      <xdr:rowOff>114300</xdr:rowOff>
    </xdr:from>
    <xdr:to>
      <xdr:col>22</xdr:col>
      <xdr:colOff>533400</xdr:colOff>
      <xdr:row>4</xdr:row>
      <xdr:rowOff>228600</xdr:rowOff>
    </xdr:to>
    <mc:AlternateContent xmlns:mc="http://schemas.openxmlformats.org/markup-compatibility/2006">
      <mc:Choice xmlns:a14="http://schemas.microsoft.com/office/drawing/2010/main" Requires="a14">
        <xdr:graphicFrame macro="">
          <xdr:nvGraphicFramePr>
            <xdr:cNvPr id="40" name="Date (Year)">
              <a:extLst>
                <a:ext uri="{FF2B5EF4-FFF2-40B4-BE49-F238E27FC236}">
                  <a16:creationId xmlns:a16="http://schemas.microsoft.com/office/drawing/2014/main" id="{8918201C-8D9C-4D3B-8CD0-E1919EC0566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687300" y="114300"/>
              <a:ext cx="1600200" cy="1057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25</xdr:row>
      <xdr:rowOff>133350</xdr:rowOff>
    </xdr:from>
    <xdr:to>
      <xdr:col>2</xdr:col>
      <xdr:colOff>438150</xdr:colOff>
      <xdr:row>36</xdr:row>
      <xdr:rowOff>85725</xdr:rowOff>
    </xdr:to>
    <mc:AlternateContent xmlns:mc="http://schemas.openxmlformats.org/markup-compatibility/2006">
      <mc:Choice xmlns:a14="http://schemas.microsoft.com/office/drawing/2010/main" Requires="a14">
        <xdr:graphicFrame macro="">
          <xdr:nvGraphicFramePr>
            <xdr:cNvPr id="41" name="EthnicGroup">
              <a:extLst>
                <a:ext uri="{FF2B5EF4-FFF2-40B4-BE49-F238E27FC236}">
                  <a16:creationId xmlns:a16="http://schemas.microsoft.com/office/drawing/2014/main" id="{282D4EBF-B54E-45E4-85AF-CBADEEA25C2C}"/>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142875" y="5133975"/>
              <a:ext cx="1514475" cy="2047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10</xdr:row>
      <xdr:rowOff>92075</xdr:rowOff>
    </xdr:from>
    <xdr:to>
      <xdr:col>2</xdr:col>
      <xdr:colOff>438150</xdr:colOff>
      <xdr:row>15</xdr:row>
      <xdr:rowOff>63500</xdr:rowOff>
    </xdr:to>
    <mc:AlternateContent xmlns:mc="http://schemas.openxmlformats.org/markup-compatibility/2006">
      <mc:Choice xmlns:a14="http://schemas.microsoft.com/office/drawing/2010/main" Requires="a14">
        <xdr:graphicFrame macro="">
          <xdr:nvGraphicFramePr>
            <xdr:cNvPr id="42" name="Gender">
              <a:extLst>
                <a:ext uri="{FF2B5EF4-FFF2-40B4-BE49-F238E27FC236}">
                  <a16:creationId xmlns:a16="http://schemas.microsoft.com/office/drawing/2014/main" id="{DE7592DB-8132-4821-8723-8618922FA8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875" y="2235200"/>
              <a:ext cx="1514475"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5</xdr:row>
      <xdr:rowOff>47625</xdr:rowOff>
    </xdr:from>
    <xdr:to>
      <xdr:col>2</xdr:col>
      <xdr:colOff>438150</xdr:colOff>
      <xdr:row>10</xdr:row>
      <xdr:rowOff>95250</xdr:rowOff>
    </xdr:to>
    <mc:AlternateContent xmlns:mc="http://schemas.openxmlformats.org/markup-compatibility/2006">
      <mc:Choice xmlns:a14="http://schemas.microsoft.com/office/drawing/2010/main" Requires="a14">
        <xdr:graphicFrame macro="">
          <xdr:nvGraphicFramePr>
            <xdr:cNvPr id="43" name="JobCategory">
              <a:extLst>
                <a:ext uri="{FF2B5EF4-FFF2-40B4-BE49-F238E27FC236}">
                  <a16:creationId xmlns:a16="http://schemas.microsoft.com/office/drawing/2014/main" id="{A65446D2-5FB0-4526-B216-407673BAFA54}"/>
                </a:ext>
              </a:extLst>
            </xdr:cNvPr>
            <xdr:cNvGraphicFramePr/>
          </xdr:nvGraphicFramePr>
          <xdr:xfrm>
            <a:off x="0" y="0"/>
            <a:ext cx="0" cy="0"/>
          </xdr:xfrm>
          <a:graphic>
            <a:graphicData uri="http://schemas.microsoft.com/office/drawing/2010/slicer">
              <sle:slicer xmlns:sle="http://schemas.microsoft.com/office/drawing/2010/slicer" name="JobCategory"/>
            </a:graphicData>
          </a:graphic>
        </xdr:graphicFrame>
      </mc:Choice>
      <mc:Fallback>
        <xdr:sp macro="" textlink="">
          <xdr:nvSpPr>
            <xdr:cNvPr id="0" name=""/>
            <xdr:cNvSpPr>
              <a:spLocks noTextEdit="1"/>
            </xdr:cNvSpPr>
          </xdr:nvSpPr>
          <xdr:spPr>
            <a:xfrm>
              <a:off x="142875" y="1238250"/>
              <a:ext cx="151447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15</xdr:row>
      <xdr:rowOff>60325</xdr:rowOff>
    </xdr:from>
    <xdr:to>
      <xdr:col>2</xdr:col>
      <xdr:colOff>438150</xdr:colOff>
      <xdr:row>25</xdr:row>
      <xdr:rowOff>136525</xdr:rowOff>
    </xdr:to>
    <mc:AlternateContent xmlns:mc="http://schemas.openxmlformats.org/markup-compatibility/2006">
      <mc:Choice xmlns:a14="http://schemas.microsoft.com/office/drawing/2010/main" Requires="a14">
        <xdr:graphicFrame macro="">
          <xdr:nvGraphicFramePr>
            <xdr:cNvPr id="44" name="Region">
              <a:extLst>
                <a:ext uri="{FF2B5EF4-FFF2-40B4-BE49-F238E27FC236}">
                  <a16:creationId xmlns:a16="http://schemas.microsoft.com/office/drawing/2014/main" id="{57FF97FE-B33F-4B9D-A78C-1DDF84D057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3155950"/>
              <a:ext cx="1514475" cy="1981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2199077" backgroundQuery="1" createdVersion="6" refreshedVersion="6" minRefreshableVersion="3" recordCount="0" supportSubquery="1" supportAdvancedDrill="1" xr:uid="{19499440-3244-40D6-94B5-9DA3289C55F8}">
  <cacheSource type="external" connectionId="3"/>
  <cacheFields count="7">
    <cacheField name="[Hr Data].[Date].[Date]" caption="Date" numFmtId="0" level="1">
      <sharedItems containsSemiMixedTypes="0" containsNonDate="0" containsDate="1" containsString="0" minDate="1960-01-01T00:00:00" maxDate="1960-11-03T00:00:00" count="16">
        <d v="1960-01-01T00:00:00"/>
        <d v="1960-01-02T00:00:00"/>
        <d v="1960-01-03T00:00:00"/>
        <d v="1960-01-04T00:00:00"/>
        <d v="1960-01-08T00:00:00"/>
        <d v="1960-01-09T00:00:00"/>
        <d v="1960-01-10T00:00:00"/>
        <d v="1960-02-05T00:00:00"/>
        <d v="1960-03-01T00:00:00"/>
        <d v="1960-03-06T00:00:00"/>
        <d v="1960-03-11T00:00:00"/>
        <d v="1960-04-07T00:00:00"/>
        <d v="1960-05-03T00:00:00"/>
        <d v="1960-05-12T00:00:00"/>
        <d v="1960-06-01T00:00:00"/>
        <d v="1960-11-02T00:00:00"/>
      </sharedItems>
    </cacheField>
    <cacheField name="[Hr Data].[Date (Day)].[Date (Day)]" caption="Date (Day)" numFmtId="0" hierarchy="18" level="1">
      <sharedItems count="15">
        <s v="1-Jan"/>
        <s v="3-Jan"/>
        <s v="4-Jan"/>
        <s v="8-Jan"/>
        <s v="9-Jan"/>
        <s v="10-Jan"/>
        <s v="5-Feb"/>
        <s v="1-Mar"/>
        <s v="6-Mar"/>
        <s v="11-Mar"/>
        <s v="7-Apr"/>
        <s v="3-May"/>
        <s v="12-May"/>
        <s v="1-Jun"/>
        <s v="2-Nov"/>
      </sharedItems>
    </cacheField>
    <cacheField name="[Hr Data].[Date (Month)].[Date (Month)]" caption="Date (Month)" numFmtId="0" hierarchy="17" level="1">
      <sharedItems count="7">
        <s v="Jan"/>
        <s v="Feb"/>
        <s v="Mar"/>
        <s v="Apr"/>
        <s v="May"/>
        <s v="Jun"/>
        <s v="Nov"/>
      </sharedItems>
    </cacheField>
    <cacheField name="[Hr Data].[Date (Year)].[Date (Year)]" caption="Date (Year)" numFmtId="0" hierarchy="15" level="1">
      <sharedItems count="1">
        <s v="1960"/>
      </sharedItems>
    </cacheField>
    <cacheField name="[Measures].[Active Employees]" caption="Active Employees" numFmtId="0" hierarchy="27" level="32767"/>
    <cacheField name="[Measures].[New Hire]" caption="New Hire" numFmtId="0" hierarchy="28" level="32767"/>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loyeeID]" caption="EmployeeID" attribute="1" defaultMemberUniqueName="[Hr Data].[EmployeeID].[All]" allUniqueName="[Hr Data].[Employee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Region]" caption="Region" attribute="1" defaultMemberUniqueName="[Hr Data].[Region].[All]" allUniqueName="[Hr Data].[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2" memberValueDatatype="2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20" unbalanced="0"/>
    <cacheHierarchy uniqueName="[Hr Data].[Prev Exp]" caption="Prev Exp" attribute="1" defaultMemberUniqueName="[Hr Data].[Prev Exp].[All]" allUniqueName="[Hr Data].[Prev Exp].[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ActiveHire]" caption="ActiveHire" attribute="1" defaultMemberUniqueName="[Hr Data].[ActiveHire].[All]" allUniqueName="[Hr Data].[ActiveHire].[All]" dimensionUniqueName="[Hr Data]" displayFolder="" count="2"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2"/>
      </fieldsUsage>
    </cacheHierarchy>
    <cacheHierarchy uniqueName="[Hr Data].[Date (Day)]" caption="Date (Day)" attribute="1" defaultMemberUniqueName="[Hr Data].[Date (Day)].[All]" allUniqueName="[Hr Data].[Date (Day)].[All]" dimensionUniqueName="[Hr Data]" displayFolder="" count="2" memberValueDatatype="130" unbalanced="0">
      <fieldsUsage count="2">
        <fieldUsage x="-1"/>
        <fieldUsage x="1"/>
      </fieldsUsage>
    </cacheHierarchy>
    <cacheHierarchy uniqueName="[Hr Data].[Date (Day Index)]" caption="Date (Day Index)" attribute="1" defaultMemberUniqueName="[Hr Data].[Date (Day Index)].[All]" allUniqueName="[Hr Data].[Date (Day Index)].[All]" dimensionUniqueName="[Hr Data]" displayFolder="" count="2" memberValueDatatype="5" unbalanced="0" hidden="1"/>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 caption="New Hire" measure="1" displayFolder="" measureGroup="Hr Data" count="0" oneField="1">
      <fieldsUsage count="1">
        <fieldUsage x="5"/>
      </fieldsUsage>
    </cacheHierarchy>
    <cacheHierarchy uniqueName="[Measures].[FullTime]" caption="FullTime" measure="1" displayFolder="" measureGroup="Hr Data" count="0"/>
    <cacheHierarchy uniqueName="[Measures].[PartTime]" caption="PartTime" measure="1" displayFolder="" measureGroup="Hr Data" count="0"/>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2662039" backgroundQuery="1" createdVersion="6" refreshedVersion="6" minRefreshableVersion="3" recordCount="0" supportSubquery="1" supportAdvancedDrill="1" xr:uid="{054E5B8C-1393-4AB0-A6AA-D1DA1A721DE6}">
  <cacheSource type="external" connectionId="3"/>
  <cacheFields count="6">
    <cacheField name="[Measures].[Below 30]" caption="Below 30" numFmtId="0" hierarchy="31" level="32767"/>
    <cacheField name="[Hr Data].[AgeGroup].[AgeGroup]" caption="AgeGroup" numFmtId="0" hierarchy="7" level="1">
      <sharedItems count="3">
        <s v="&lt;30"/>
        <s v="30-49"/>
        <s v="50+"/>
      </sharedItems>
    </cacheField>
    <cacheField name="[Hr Data].[Gender].[Gender]" caption="Gender" numFmtId="0" hierarchy="2" level="1">
      <sharedItems count="2">
        <s v="f"/>
        <s v="m"/>
      </sharedItems>
    </cacheField>
    <cacheField name="[Measures].[Btw 30-49]" caption="Btw 30-49" numFmtId="0" hierarchy="32" level="32767"/>
    <cacheField name="[Measures].[50 above]" caption="50 above" numFmtId="0" hierarchy="33" level="32767"/>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Region]" caption="Region" attribute="1" defaultMemberUniqueName="[Hr Data].[Region].[All]" allUniqueName="[Hr Data].[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FullTime]" caption="FullTime" measure="1" displayFolder="" measureGroup="Hr Data" count="0"/>
    <cacheHierarchy uniqueName="[Measures].[PartTime]" caption="PartTime" measure="1" displayFolder="" measureGroup="Hr Data" count="0"/>
    <cacheHierarchy uniqueName="[Measures].[Below 30]" caption="Below 30" measure="1" displayFolder="" measureGroup="Hr Data" count="0" oneField="1">
      <fieldsUsage count="1">
        <fieldUsage x="0"/>
      </fieldsUsage>
    </cacheHierarchy>
    <cacheHierarchy uniqueName="[Measures].[Btw 30-49]" caption="Btw 30-49" measure="1" displayFolder="" measureGroup="Hr Data" count="0" oneField="1">
      <fieldsUsage count="1">
        <fieldUsage x="3"/>
      </fieldsUsage>
    </cacheHierarchy>
    <cacheHierarchy uniqueName="[Measures].[50 above]" caption="50 above" measure="1" displayFolder="" measureGroup="Hr Data" count="0" oneField="1">
      <fieldsUsage count="1">
        <fieldUsage x="4"/>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3356478" backgroundQuery="1" createdVersion="6" refreshedVersion="6" minRefreshableVersion="3" recordCount="0" supportSubquery="1" supportAdvancedDrill="1" xr:uid="{A20402CD-C0B3-43BF-965F-494733B7A01E}">
  <cacheSource type="external" connectionId="3"/>
  <cacheFields count="6">
    <cacheField name="[Hr Data].[EthnicGroup].[EthnicGroup]" caption="EthnicGroup" numFmtId="0" hierarchy="11" level="1">
      <sharedItems count="6">
        <s v="A"/>
        <s v="B"/>
        <s v="C"/>
        <s v="D"/>
        <s v="E"/>
        <s v="F"/>
      </sharedItems>
    </cacheField>
    <cacheField name="[Hr Data].[Gender].[Gender]" caption="Gender" numFmtId="0" hierarchy="2" level="1">
      <sharedItems count="2">
        <s v="f"/>
        <s v="m"/>
      </sharedItems>
    </cacheField>
    <cacheField name="[Measures].[Active Employees]" caption="Active Employees" numFmtId="0" hierarchy="27" level="32767"/>
    <cacheField name="[Measures].[FullTime]" caption="FullTime" numFmtId="0" hierarchy="29" level="32767"/>
    <cacheField name="[Measures].[PartTime]" caption="PartTime" numFmtId="0" hierarchy="30" level="32767"/>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Region]" caption="Region" attribute="1" defaultMemberUniqueName="[Hr Data].[Region].[All]" allUniqueName="[Hr Data].[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FullTime]" caption="FullTime" measure="1" displayFolder="" measureGroup="Hr Data" count="0" oneField="1">
      <fieldsUsage count="1">
        <fieldUsage x="3"/>
      </fieldsUsage>
    </cacheHierarchy>
    <cacheHierarchy uniqueName="[Measures].[PartTime]" caption="PartTime" measure="1" displayFolder="" measureGroup="Hr Data" count="0" oneField="1">
      <fieldsUsage count="1">
        <fieldUsage x="4"/>
      </fieldsUsage>
    </cacheHierarchy>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3703702" backgroundQuery="1" createdVersion="6" refreshedVersion="6" minRefreshableVersion="3" recordCount="0" supportSubquery="1" supportAdvancedDrill="1" xr:uid="{86FD8863-D881-4290-99C1-E0106C71656D}">
  <cacheSource type="external" connectionId="3"/>
  <cacheFields count="3">
    <cacheField name="[Hr Data].[Gender].[Gender]" caption="Gender" numFmtId="0" hierarchy="2" level="1">
      <sharedItems count="2">
        <s v="f"/>
        <s v="m"/>
      </sharedItems>
    </cacheField>
    <cacheField name="[Measures].[Active Employees]" caption="Active Employees" numFmtId="0" hierarchy="27" level="32767"/>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Region]" caption="Region" attribute="1" defaultMemberUniqueName="[Hr Data].[Region].[All]" allUniqueName="[Hr Data].[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FullTime]" caption="FullTime" measure="1" displayFolder="" measureGroup="Hr Data" count="0"/>
    <cacheHierarchy uniqueName="[Measures].[PartTime]" caption="PartTime" measure="1" displayFolder="" measureGroup="Hr Data" count="0"/>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4050925" backgroundQuery="1" createdVersion="6" refreshedVersion="6" minRefreshableVersion="3" recordCount="0" supportSubquery="1" supportAdvancedDrill="1" xr:uid="{66FEBF75-25F5-4C67-A41A-368C922E5F9A}">
  <cacheSource type="external" connectionId="3"/>
  <cacheFields count="4">
    <cacheField name="[Hr Data].[Gender].[Gender]" caption="Gender" numFmtId="0" hierarchy="2" level="1">
      <sharedItems count="2">
        <s v="f"/>
        <s v="m"/>
      </sharedItems>
    </cacheField>
    <cacheField name="[Measures].[Active Employees]" caption="Active Employees" numFmtId="0" hierarchy="27" level="32767"/>
    <cacheField name="[Hr Data].[PayType].[PayType]" caption="PayType" numFmtId="0" hierarchy="13" level="1">
      <sharedItems count="2">
        <s v="Hourly"/>
        <s v="salary"/>
      </sharedItems>
    </cacheField>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Region]" caption="Region" attribute="1" defaultMemberUniqueName="[Hr Data].[Region].[All]" allUniqueName="[Hr Data].[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FullTime]" caption="FullTime" measure="1" displayFolder="" measureGroup="Hr Data" count="0"/>
    <cacheHierarchy uniqueName="[Measures].[PartTime]" caption="PartTime" measure="1" displayFolder="" measureGroup="Hr Data" count="0"/>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4513887" backgroundQuery="1" createdVersion="6" refreshedVersion="6" minRefreshableVersion="3" recordCount="0" supportSubquery="1" supportAdvancedDrill="1" xr:uid="{861CE865-DF75-4E67-AC34-D7055748AAE0}">
  <cacheSource type="external" connectionId="3"/>
  <cacheFields count="5">
    <cacheField name="[Hr Data].[Gender].[Gender]" caption="Gender" numFmtId="0" hierarchy="2" level="1">
      <sharedItems count="2">
        <s v="f"/>
        <s v="m"/>
      </sharedItems>
    </cacheField>
    <cacheField name="[Measures].[Active Employees]" caption="Active Employees" numFmtId="0" hierarchy="27" level="32767"/>
    <cacheField name="[Measures].[FullTime]" caption="FullTime" numFmtId="0" hierarchy="29" level="32767"/>
    <cacheField name="[Measures].[PartTime]" caption="PartTime" numFmtId="0" hierarchy="30" level="32767"/>
    <cacheField name="[Hr Data].[Region].[Region]" caption="Region" numFmtId="0" hierarchy="3"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Region]" caption="Region" attribute="1" defaultMemberUniqueName="[Hr Data].[Region].[All]" allUniqueName="[Hr Data].[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FullTime]" caption="FullTime" measure="1" displayFolder="" measureGroup="Hr Data" count="0" oneField="1">
      <fieldsUsage count="1">
        <fieldUsage x="2"/>
      </fieldsUsage>
    </cacheHierarchy>
    <cacheHierarchy uniqueName="[Measures].[PartTime]" caption="PartTime" measure="1" displayFolder="" measureGroup="Hr Data" count="0" oneField="1">
      <fieldsUsage count="1">
        <fieldUsage x="3"/>
      </fieldsUsage>
    </cacheHierarchy>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90240486111" backgroundQuery="1" createdVersion="6" refreshedVersion="6" minRefreshableVersion="3" recordCount="0" supportSubquery="1" supportAdvancedDrill="1" xr:uid="{5342982A-8F96-4BE1-BB92-527CCAC73B23}">
  <cacheSource type="external" connectionId="3"/>
  <cacheFields count="3">
    <cacheField name="[Hr Data].[Region].[Region]" caption="Region" numFmtId="0" hierarchy="3" level="1">
      <sharedItems count="6">
        <s v="Central"/>
        <s v="East"/>
        <s v="North"/>
        <s v="Northwest"/>
        <s v="South"/>
        <s v="West"/>
      </sharedItems>
    </cacheField>
    <cacheField name="[Measures].[FullTime]" caption="FullTime" numFmtId="0" hierarchy="29" level="32767"/>
    <cacheField name="[Measures].[PartTime]" caption="PartTime" numFmtId="0" hierarchy="30"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Region]" caption="Region" attribute="1" defaultMemberUniqueName="[Hr Data].[Region].[All]" allUniqueName="[Hr Data].[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FullTime]" caption="FullTime" measure="1" displayFolder="" measureGroup="Hr Data" count="0" oneField="1">
      <fieldsUsage count="1">
        <fieldUsage x="1"/>
      </fieldsUsage>
    </cacheHierarchy>
    <cacheHierarchy uniqueName="[Measures].[PartTime]" caption="PartTime" measure="1" displayFolder="" measureGroup="Hr Data" count="0" oneField="1">
      <fieldsUsage count="1">
        <fieldUsage x="2"/>
      </fieldsUsage>
    </cacheHierarchy>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refreshedDate="44645.894868981479" backgroundQuery="1" createdVersion="3" refreshedVersion="6" minRefreshableVersion="3" recordCount="0" supportSubquery="1" supportAdvancedDrill="1" xr:uid="{B36828E5-1761-4128-8F99-E0032B3521CE}">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Hr Data].[Date]" caption="Date" attribute="1" time="1" defaultMemberUniqueName="[Hr Data].[Date].[All]" allUniqueName="[Hr Data].[Date].[All]" dimensionUniqueName="[Hr Data]" displayFolder="" count="0" memberValueDatatype="7" unbalanced="0"/>
    <cacheHierarchy uniqueName="[Hr Data].[EmployeeID]" caption="EmployeeID" attribute="1" defaultMemberUniqueName="[Hr Data].[EmployeeID].[All]" allUniqueName="[Hr Data].[Employee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Region]" caption="Region" attribute="1" defaultMemberUniqueName="[Hr Data].[Region].[All]" allUniqueName="[Hr Data].[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JobCategory]" caption="JobCategory" attribute="1" defaultMemberUniqueName="[Hr Data].[JobCategory].[All]" allUniqueName="[Hr Data].[JobCategory].[All]" dimensionUniqueName="[Hr Data]" displayFolder="" count="2" memberValueDatatype="130" unbalanced="0"/>
    <cacheHierarchy uniqueName="[Hr Data].[Salary]" caption="Salary" attribute="1" defaultMemberUniqueName="[Hr Data].[Salary].[All]" allUniqueName="[Hr Data].[Salary].[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Prev Exp]" caption="Prev Exp" attribute="1" defaultMemberUniqueName="[Hr Data].[Prev Exp].[All]" allUniqueName="[Hr Data].[Prev Exp].[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NewHire]" caption="NewHire" attribute="1" defaultMemberUniqueName="[Hr Data].[NewHire].[All]" allUniqueName="[Hr Data].[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ActiveHire]" caption="ActiveHire" attribute="1" defaultMemberUniqueName="[Hr Data].[ActiveHire].[All]" allUniqueName="[Hr Data].[ActiveHire].[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Day)]" caption="Date (Day)" attribute="1" defaultMemberUniqueName="[Hr Data].[Date (Day)].[All]" allUniqueName="[Hr Data].[Date (Day)].[All]" dimensionUniqueName="[Hr Data]" displayFolder="" count="0" memberValueDatatype="130" unbalanced="0"/>
    <cacheHierarchy uniqueName="[Hr Data].[Date (Day Index)]" caption="Date (Day Index)" attribute="1" defaultMemberUniqueName="[Hr Data].[Date (Day Index)].[All]" allUniqueName="[Hr Data].[Date (Day Index)].[All]" dimensionUniqueName="[Hr Data]" displayFolder="" count="0" memberValueDatatype="5" unbalanced="0" hidden="1"/>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loyeeID]" caption="Sum of EmployeeID" measure="1" displayFolder="" measureGroup="Hr Data" count="0">
      <extLst>
        <ext xmlns:x15="http://schemas.microsoft.com/office/spreadsheetml/2010/11/main" uri="{B97F6D7D-B522-45F9-BDA1-12C45D357490}">
          <x15:cacheHierarchy aggregatedColumn="1"/>
        </ext>
      </extLst>
    </cacheHierarchy>
    <cacheHierarchy uniqueName="[Measures].[Count of EmployeeID]" caption="Count of EmployeeID" measure="1" displayFolder="" measureGroup="Hr Data" count="0">
      <extLst>
        <ext xmlns:x15="http://schemas.microsoft.com/office/spreadsheetml/2010/11/main" uri="{B97F6D7D-B522-45F9-BDA1-12C45D357490}">
          <x15:cacheHierarchy aggregatedColumn="1"/>
        </ext>
      </extLst>
    </cacheHierarchy>
    <cacheHierarchy uniqueName="[Measures].[Count of ActiveHire]" caption="Count of ActiveHire" measure="1" displayFolder="" measureGroup="Hr Data" count="0">
      <extLst>
        <ext xmlns:x15="http://schemas.microsoft.com/office/spreadsheetml/2010/11/main" uri="{B97F6D7D-B522-45F9-BDA1-12C45D357490}">
          <x15:cacheHierarchy aggregatedColumn="14"/>
        </ext>
      </extLst>
    </cacheHierarchy>
    <cacheHierarchy uniqueName="[Measures].[Count of JobCategory]" caption="Count of JobCategory"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Hire]" caption="Active Hire"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FullTime]" caption="FullTime" measure="1" displayFolder="" measureGroup="Hr Data" count="0"/>
    <cacheHierarchy uniqueName="[Measures].[PartTime]" caption="PartTime" measure="1" displayFolder="" measureGroup="Hr Data" count="0"/>
    <cacheHierarchy uniqueName="[Measures].[Below 30]" caption="Below 30" measure="1" displayFolder="" measureGroup="Hr Data" count="0"/>
    <cacheHierarchy uniqueName="[Measures].[Btw 30-49]" caption="Btw 30-49" measure="1" displayFolder="" measureGroup="Hr Data" count="0"/>
    <cacheHierarchy uniqueName="[Measures].[50 above]" caption="50 above"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86156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930BA-0477-401D-9992-B845C9BC610D}" name="PivotTable2" cacheId="769" applyNumberFormats="0" applyBorderFormats="0" applyFontFormats="0" applyPatternFormats="0" applyAlignmentFormats="0" applyWidthHeightFormats="1" dataCaption="Values" tag="13615672-f023-482e-935d-24535f068911" updatedVersion="6" minRefreshableVersion="3" useAutoFormatting="1" itemPrintTitles="1" createdVersion="6" indent="0" outline="1" outlineData="1" multipleFieldFilters="0" chartFormat="4">
  <location ref="A3:C35" firstHeaderRow="0" firstDataRow="1" firstDataCol="1"/>
  <pivotFields count="7">
    <pivotField axis="axisRow" allDrilled="1" subtotalTop="0" showAll="0" dataSourceSort="1" defaultAttributeDrillState="1">
      <items count="17">
        <item x="0"/>
        <item x="1"/>
        <item x="2"/>
        <item x="3"/>
        <item x="4"/>
        <item x="5"/>
        <item x="6"/>
        <item x="7"/>
        <item x="8"/>
        <item x="9"/>
        <item x="10"/>
        <item x="11"/>
        <item x="12"/>
        <item x="13"/>
        <item x="14"/>
        <item x="15"/>
        <item t="default"/>
      </items>
    </pivotField>
    <pivotField axis="axisRow" allDrilled="1" subtotalTop="0" showAll="0" dataSourceSort="1">
      <items count="16">
        <item x="0" e="0"/>
        <item x="1" e="0"/>
        <item x="2" e="0"/>
        <item x="3" e="0"/>
        <item x="4" e="0"/>
        <item x="5" e="0"/>
        <item x="6" e="0"/>
        <item x="7" e="0"/>
        <item x="8" e="0"/>
        <item x="9" e="0"/>
        <item x="10" e="0"/>
        <item x="11" e="0"/>
        <item x="12" e="0"/>
        <item x="13" e="0"/>
        <item x="14" e="0"/>
        <item t="default"/>
      </items>
    </pivotField>
    <pivotField axis="axisRow" allDrilled="1" subtotalTop="0" showAll="0" dataSourceSort="1" defaultAttributeDrillState="1">
      <items count="8">
        <item x="0"/>
        <item x="1"/>
        <item x="2"/>
        <item x="3"/>
        <item x="4"/>
        <item x="5"/>
        <item x="6"/>
        <item t="default"/>
      </items>
    </pivotField>
    <pivotField axis="axisRow" allDrilled="1" subtotalTop="0" showAll="0" dataSourceSort="1" defaultAttributeDrillState="1">
      <items count="2">
        <item x="0"/>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32">
    <i>
      <x/>
    </i>
    <i r="1">
      <x/>
    </i>
    <i r="2">
      <x/>
    </i>
    <i r="2">
      <x v="1"/>
    </i>
    <i r="2">
      <x v="2"/>
    </i>
    <i r="2">
      <x v="3"/>
    </i>
    <i r="2">
      <x v="4"/>
    </i>
    <i r="2">
      <x v="5"/>
    </i>
    <i t="default" r="1">
      <x/>
    </i>
    <i r="1">
      <x v="1"/>
    </i>
    <i r="2">
      <x v="6"/>
    </i>
    <i t="default" r="1">
      <x v="1"/>
    </i>
    <i r="1">
      <x v="2"/>
    </i>
    <i r="2">
      <x v="7"/>
    </i>
    <i r="2">
      <x v="8"/>
    </i>
    <i r="2">
      <x v="9"/>
    </i>
    <i t="default" r="1">
      <x v="2"/>
    </i>
    <i r="1">
      <x v="3"/>
    </i>
    <i r="2">
      <x v="10"/>
    </i>
    <i t="default" r="1">
      <x v="3"/>
    </i>
    <i r="1">
      <x v="4"/>
    </i>
    <i r="2">
      <x v="11"/>
    </i>
    <i r="2">
      <x v="12"/>
    </i>
    <i t="default" r="1">
      <x v="4"/>
    </i>
    <i r="1">
      <x v="5"/>
    </i>
    <i r="2">
      <x v="13"/>
    </i>
    <i t="default" r="1">
      <x v="5"/>
    </i>
    <i r="1">
      <x v="6"/>
    </i>
    <i r="2">
      <x v="14"/>
    </i>
    <i t="default" r="1">
      <x v="6"/>
    </i>
    <i t="default">
      <x/>
    </i>
    <i t="grand">
      <x/>
    </i>
  </rowItems>
  <colFields count="1">
    <field x="-2"/>
  </colFields>
  <colItems count="2">
    <i>
      <x/>
    </i>
    <i i="1">
      <x v="1"/>
    </i>
  </colItems>
  <dataFields count="2">
    <dataField fld="4" subtotal="count" baseField="0" baseItem="0"/>
    <dataField fld="5" subtotal="count"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5"/>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E13D4-BA08-41A8-AEA4-8F34CC4244DB}" name="PivotTable3" cacheId="775" applyNumberFormats="0" applyBorderFormats="0" applyFontFormats="0" applyPatternFormats="0" applyAlignmentFormats="0" applyWidthHeightFormats="1" dataCaption="Values" tag="8fde2a56-d541-499d-a4e7-dabd45847fc5" updatedVersion="6" minRefreshableVersion="3" useAutoFormatting="1" subtotalHiddenItems="1" itemPrintTitles="1" createdVersion="6" indent="0" outline="1" outlineData="1" multipleFieldFilters="0" chartFormat="5">
  <location ref="A1:D20" firstHeaderRow="0" firstDataRow="1" firstDataCol="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9">
    <i>
      <x/>
    </i>
    <i r="1">
      <x/>
    </i>
    <i r="1">
      <x v="1"/>
    </i>
    <i>
      <x v="1"/>
    </i>
    <i r="1">
      <x/>
    </i>
    <i r="1">
      <x v="1"/>
    </i>
    <i>
      <x v="2"/>
    </i>
    <i r="1">
      <x/>
    </i>
    <i r="1">
      <x v="1"/>
    </i>
    <i>
      <x v="3"/>
    </i>
    <i r="1">
      <x/>
    </i>
    <i r="1">
      <x v="1"/>
    </i>
    <i>
      <x v="4"/>
    </i>
    <i r="1">
      <x/>
    </i>
    <i r="1">
      <x v="1"/>
    </i>
    <i>
      <x v="5"/>
    </i>
    <i r="1">
      <x/>
    </i>
    <i r="1">
      <x v="1"/>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880563-E01B-47F4-92CB-2537AB373EB3}" name="PivotTable4" cacheId="787" applyNumberFormats="0" applyBorderFormats="0" applyFontFormats="0" applyPatternFormats="0" applyAlignmentFormats="0" applyWidthHeightFormats="1" dataCaption="Values" tag="a702978a-df51-483f-b1bd-b37b41407176" updatedVersion="6" minRefreshableVersion="3" useAutoFormatting="1" itemPrintTitles="1" createdVersion="6" indent="0" outline="1" outlineData="1" multipleFieldFilters="0" chartFormat="4">
  <location ref="A3:C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76901A-FCE4-4F3B-A0CB-F170055FE4B5}" name="PivotTable5" cacheId="772" applyNumberFormats="0" applyBorderFormats="0" applyFontFormats="0" applyPatternFormats="0" applyAlignmentFormats="0" applyWidthHeightFormats="1" dataCaption="Values" tag="383a2b52-5744-4ad5-9002-6be2495fb884" updatedVersion="6" minRefreshableVersion="3" useAutoFormatting="1" itemPrintTitles="1" createdVersion="6" indent="0" outline="1" outlineData="1" multipleFieldFilters="0" chartFormat="5">
  <location ref="A3:D13" firstHeaderRow="0"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10">
    <i>
      <x/>
    </i>
    <i r="1">
      <x/>
    </i>
    <i r="1">
      <x v="1"/>
    </i>
    <i>
      <x v="1"/>
    </i>
    <i r="1">
      <x/>
    </i>
    <i r="1">
      <x v="1"/>
    </i>
    <i>
      <x v="2"/>
    </i>
    <i r="1">
      <x/>
    </i>
    <i r="1">
      <x v="1"/>
    </i>
    <i t="grand">
      <x/>
    </i>
  </rowItems>
  <colFields count="1">
    <field x="-2"/>
  </colFields>
  <colItems count="3">
    <i>
      <x/>
    </i>
    <i i="1">
      <x v="1"/>
    </i>
    <i i="2">
      <x v="2"/>
    </i>
  </colItems>
  <dataFields count="3">
    <dataField fld="0" subtotal="count" baseField="0" baseItem="0"/>
    <dataField fld="3" subtotal="count" baseField="0" baseItem="0"/>
    <dataField fld="4"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24CAB-E5A8-4C6E-9FA0-B9A7BBCAC8A1}" name="PivotTable8" cacheId="784" applyNumberFormats="0" applyBorderFormats="0" applyFontFormats="0" applyPatternFormats="0" applyAlignmentFormats="0" applyWidthHeightFormats="1" dataCaption="Values" tag="38b4c5bd-d2eb-47d1-a8a0-11f5d1c75595" updatedVersion="6" minRefreshableVersion="3" useAutoFormatting="1" subtotalHiddenItems="1" itemPrintTitles="1" createdVersion="6" indent="0" outline="1" outlineData="1" multipleFieldFilters="0">
  <location ref="A17:I20" firstHeaderRow="1" firstDataRow="3" firstDataCol="0"/>
  <pivotFields count="5">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2">
    <field x="0"/>
    <field x="-2"/>
  </colFields>
  <colItems count="9">
    <i>
      <x/>
      <x/>
    </i>
    <i r="1" i="1">
      <x v="1"/>
    </i>
    <i r="1" i="2">
      <x v="2"/>
    </i>
    <i>
      <x v="1"/>
      <x/>
    </i>
    <i r="1" i="1">
      <x v="1"/>
    </i>
    <i r="1" i="2">
      <x v="2"/>
    </i>
    <i t="grand">
      <x/>
    </i>
    <i t="grand" i="1">
      <x/>
    </i>
    <i t="grand" i="2">
      <x/>
    </i>
  </colItems>
  <dataFields count="3">
    <dataField fld="1" subtotal="count" baseField="0" baseItem="0"/>
    <dataField fld="2" subtotal="count" baseField="0" baseItem="0" numFmtId="10">
      <extLst>
        <ext xmlns:x14="http://schemas.microsoft.com/office/spreadsheetml/2009/9/main" uri="{E15A36E0-9728-4e99-A89B-3F7291B0FE68}">
          <x14:dataField pivotShowAs="percentOfParentCol"/>
        </ext>
      </extLst>
    </dataField>
    <dataField fld="3" subtotal="count" baseField="0" baseItem="0" numFmtId="10">
      <extLst>
        <ext xmlns:x14="http://schemas.microsoft.com/office/spreadsheetml/2009/9/main" uri="{E15A36E0-9728-4e99-A89B-3F7291B0FE68}">
          <x14:dataField pivotShowAs="percentOfParentCol"/>
        </ext>
      </extLst>
    </dataField>
  </dataField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2A6D6E-9D3B-49BA-9F8B-CA63AB30AAB2}" name="PivotTable7" cacheId="781" applyNumberFormats="0" applyBorderFormats="0" applyFontFormats="0" applyPatternFormats="0" applyAlignmentFormats="0" applyWidthHeightFormats="1" dataCaption="Values" tag="5a79c386-c415-4ed1-98c5-2d4a6e00da8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4A2DA6-7C64-49E1-BD1B-93FC22BB830D}" name="PivotTable6" cacheId="778" applyNumberFormats="0" applyBorderFormats="0" applyFontFormats="0" applyPatternFormats="0" applyAlignmentFormats="0" applyWidthHeightFormats="1" dataCaption="Values" tag="c5cc859d-4533-4a52-9e9f-6eeda6543329"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9BB6DF-92E2-4378-86BE-F76E0F54DC4C}" autoFormatId="16" applyNumberFormats="0" applyBorderFormats="0" applyFontFormats="0" applyPatternFormats="0" applyAlignmentFormats="0" applyWidthHeightFormats="0">
  <queryTableRefresh nextId="22">
    <queryTableFields count="21">
      <queryTableField id="1" name="Hr Data[Date]" tableColumnId="1"/>
      <queryTableField id="2" name="Hr Data[EmployeeID]" tableColumnId="2"/>
      <queryTableField id="3" name="Hr Data[Gender]" tableColumnId="3"/>
      <queryTableField id="4" name="Hr Data[Region]" tableColumnId="4"/>
      <queryTableField id="5" name="Hr Data[HireDate]" tableColumnId="5"/>
      <queryTableField id="6" name="Hr Data[JobCategory]" tableColumnId="6"/>
      <queryTableField id="7" name="Hr Data[Salary]" tableColumnId="7"/>
      <queryTableField id="8" name="Hr Data[AgeGroup]" tableColumnId="8"/>
      <queryTableField id="9" name="Hr Data[TenureDays]" tableColumnId="9"/>
      <queryTableField id="10" name="Hr Data[TenureMonths]" tableColumnId="10"/>
      <queryTableField id="11" name="Hr Data[Prev Exp]" tableColumnId="11"/>
      <queryTableField id="12" name="Hr Data[EthnicGroup]" tableColumnId="12"/>
      <queryTableField id="13" name="Hr Data[NewHire]" tableColumnId="13"/>
      <queryTableField id="14" name="Hr Data[PayType]" tableColumnId="14"/>
      <queryTableField id="15" name="Hr Data[ActiveHire]" tableColumnId="15"/>
      <queryTableField id="16" name="Hr Data[Date (Year)]" tableColumnId="16"/>
      <queryTableField id="17" name="Hr Data[Date (Quarter)]" tableColumnId="17"/>
      <queryTableField id="18" name="Hr Data[Date (Month)]" tableColumnId="18"/>
      <queryTableField id="19" name="Hr Data[Date (Day)]" tableColumnId="19"/>
      <queryTableField id="20" name="Hr Data[Date (Day Index)]" tableColumnId="20"/>
      <queryTableField id="21" name="Hr Data[Date (Month Index)]"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4119AE1-91A0-427C-862B-07EBAABF49A0}" sourceName="[Hr Data].[Date (Year)]">
  <pivotTables>
    <pivotTable tabId="2" name="PivotTable2"/>
    <pivotTable tabId="5" name="PivotTable5"/>
    <pivotTable tabId="1" name="PivotTable3"/>
    <pivotTable tabId="7" name="PivotTable6"/>
    <pivotTable tabId="7" name="PivotTable7"/>
    <pivotTable tabId="7" name="PivotTable8"/>
    <pivotTable tabId="4" name="PivotTable4"/>
  </pivotTables>
  <data>
    <olap pivotCacheId="628615663">
      <levels count="2">
        <level uniqueName="[Hr Data].[Date (Year)].[(All)]" sourceCaption="(All)" count="0"/>
        <level uniqueName="[Hr Data].[Date (Year)].[Date (Year)]" sourceCaption="Date (Year)" count="1">
          <ranges>
            <range startItem="0">
              <i n="[Hr Data].[Date (Year)].&amp;[1960]" c="1960"/>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2FD425A-B771-4691-A230-DC9C096D4450}" sourceName="[Hr Data].[EthnicGroup]">
  <pivotTables>
    <pivotTable tabId="2" name="PivotTable2"/>
    <pivotTable tabId="5" name="PivotTable5"/>
    <pivotTable tabId="1" name="PivotTable3"/>
    <pivotTable tabId="7" name="PivotTable6"/>
    <pivotTable tabId="7" name="PivotTable7"/>
    <pivotTable tabId="7" name="PivotTable8"/>
    <pivotTable tabId="4" name="PivotTable4"/>
  </pivotTables>
  <data>
    <olap pivotCacheId="628615663">
      <levels count="2">
        <level uniqueName="[Hr Data].[EthnicGroup].[(All)]" sourceCaption="(All)" count="0"/>
        <level uniqueName="[Hr Data].[EthnicGroup].[EthnicGroup]" sourceCaption="EthnicGroup" count="6">
          <ranges>
            <range startItem="0">
              <i n="[Hr Data].[EthnicGroup].&amp;[A]" c="A"/>
              <i n="[Hr Data].[EthnicGroup].&amp;[B]" c="B"/>
              <i n="[Hr Data].[EthnicGroup].&amp;[C]" c="C"/>
              <i n="[Hr Data].[EthnicGroup].&amp;[D]" c="D"/>
              <i n="[Hr Data].[EthnicGroup].&amp;[E]" c="E"/>
              <i n="[Hr Data].[EthnicGroup].&amp;[F]" c="F"/>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4D79ED-0730-4FEA-89A0-DBE32E57E348}" sourceName="[Hr Data].[Gender]">
  <pivotTables>
    <pivotTable tabId="2" name="PivotTable2"/>
    <pivotTable tabId="5" name="PivotTable5"/>
    <pivotTable tabId="1" name="PivotTable3"/>
    <pivotTable tabId="7" name="PivotTable6"/>
    <pivotTable tabId="7" name="PivotTable7"/>
    <pivotTable tabId="7" name="PivotTable8"/>
    <pivotTable tabId="4" name="PivotTable4"/>
  </pivotTables>
  <data>
    <olap pivotCacheId="62861566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Category" xr10:uid="{8718C857-1B32-47A5-9E58-02DB295C08A4}" sourceName="[Hr Data].[JobCategory]">
  <pivotTables>
    <pivotTable tabId="2" name="PivotTable2"/>
    <pivotTable tabId="5" name="PivotTable5"/>
    <pivotTable tabId="1" name="PivotTable3"/>
    <pivotTable tabId="7" name="PivotTable6"/>
    <pivotTable tabId="7" name="PivotTable7"/>
    <pivotTable tabId="7" name="PivotTable8"/>
    <pivotTable tabId="4" name="PivotTable4"/>
  </pivotTables>
  <data>
    <olap pivotCacheId="628615663">
      <levels count="2">
        <level uniqueName="[Hr Data].[JobCategory].[(All)]" sourceCaption="(All)" count="0"/>
        <level uniqueName="[Hr Data].[JobCategory].[JobCategory]" sourceCaption="JobCategory" count="2">
          <ranges>
            <range startItem="0">
              <i n="[Hr Data].[JobCategory].&amp;[FT]" c="FT"/>
              <i n="[Hr Data].[JobCategory].&amp;[PT]" c="PT"/>
            </range>
          </ranges>
        </level>
      </levels>
      <selections count="1">
        <selection n="[Hr Data].[Jo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C17464-ECE7-4296-9B56-339DD07B482D}" sourceName="[Hr Data].[Region]">
  <pivotTables>
    <pivotTable tabId="2" name="PivotTable2"/>
    <pivotTable tabId="5" name="PivotTable5"/>
    <pivotTable tabId="1" name="PivotTable3"/>
    <pivotTable tabId="7" name="PivotTable6"/>
    <pivotTable tabId="7" name="PivotTable7"/>
    <pivotTable tabId="7" name="PivotTable8"/>
    <pivotTable tabId="4" name="PivotTable4"/>
  </pivotTables>
  <data>
    <olap pivotCacheId="628615663">
      <levels count="2">
        <level uniqueName="[Hr Data].[Region].[(All)]" sourceCaption="(All)" count="0"/>
        <level uniqueName="[Hr Data].[Region].[Region]" sourceCaption="Region" count="6">
          <ranges>
            <range startItem="0">
              <i n="[Hr Data].[Region].&amp;[Central]" c="Central"/>
              <i n="[Hr Data].[Region].&amp;[East]" c="East"/>
              <i n="[Hr Data].[Region].&amp;[North]" c="North"/>
              <i n="[Hr Data].[Region].&amp;[Northwest]" c="Northwest"/>
              <i n="[Hr Data].[Region].&amp;[South]" c="South"/>
              <i n="[Hr Data].[Region].&amp;[West]" c="West"/>
            </range>
          </ranges>
        </level>
      </levels>
      <selections count="1">
        <selection n="[Hr 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835F646-8D8A-4522-A12A-A2ABDAABF3AD}" cache="Slicer_Date__Year" caption="Year" level="1" rowHeight="241300"/>
  <slicer name="EthnicGroup" xr10:uid="{29DAF011-C8E4-4D7D-A232-9A2C99057540}" cache="Slicer_EthnicGroup" caption="Ethnicity" level="1" rowHeight="241300"/>
  <slicer name="Gender" xr10:uid="{F4A1D102-42DF-48EC-BC4A-B1B01E273344}" cache="Slicer_Gender" caption="Gender" level="1" rowHeight="241300"/>
  <slicer name="JobCategory" xr10:uid="{63162216-C280-4ECB-8E26-01E572D0D035}" cache="Slicer_JobCategory" caption="Full/Part Time" level="1" rowHeight="241300"/>
  <slicer name="Region" xr10:uid="{D08A61EE-82D0-46CB-BF96-5EFAD149704E}" cache="Slicer_Region" caption="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705DB-7265-46F2-8054-3D30BFDF0DF6}" name="Table_ExternalData_1" displayName="Table_ExternalData_1" ref="A3:U139" tableType="queryTable" totalsRowShown="0">
  <autoFilter ref="A3:U139" xr:uid="{B2567D85-AF79-4468-8422-9597DC7CD1BF}"/>
  <tableColumns count="21">
    <tableColumn id="1" xr3:uid="{9BD55CF4-9934-4EB8-B235-3248C5BCC676}" uniqueName="1" name="Hr Data[Date]" queryTableFieldId="1" dataDxfId="1"/>
    <tableColumn id="2" xr3:uid="{8359E041-75AA-4A01-ABA3-D433B619968C}" uniqueName="2" name="Hr Data[EmployeeID]" queryTableFieldId="2"/>
    <tableColumn id="3" xr3:uid="{E41E37FF-AC11-45CD-8D1A-CE054473F619}" uniqueName="3" name="Hr Data[Gender]" queryTableFieldId="3"/>
    <tableColumn id="4" xr3:uid="{1191CF51-B5D8-49F7-9518-6336FEFF401F}" uniqueName="4" name="Hr Data[Region]" queryTableFieldId="4"/>
    <tableColumn id="5" xr3:uid="{5CA98D09-1082-421B-B760-A21FED280C53}" uniqueName="5" name="Hr Data[HireDate]" queryTableFieldId="5" dataDxfId="0"/>
    <tableColumn id="6" xr3:uid="{592061FA-798B-42E4-BD99-D47DD1438DAD}" uniqueName="6" name="Hr Data[JobCategory]" queryTableFieldId="6"/>
    <tableColumn id="7" xr3:uid="{7E67D21A-0242-48D8-AF44-33AF51B1E0B9}" uniqueName="7" name="Hr Data[Salary]" queryTableFieldId="7"/>
    <tableColumn id="8" xr3:uid="{7188C033-9ACA-4C84-BF58-2747123079AA}" uniqueName="8" name="Hr Data[AgeGroup]" queryTableFieldId="8"/>
    <tableColumn id="9" xr3:uid="{F90E5D46-63B4-4719-9973-776570304BD5}" uniqueName="9" name="Hr Data[TenureDays]" queryTableFieldId="9"/>
    <tableColumn id="10" xr3:uid="{217003E8-9BED-4FBB-BA39-C96EA1780FC4}" uniqueName="10" name="Hr Data[TenureMonths]" queryTableFieldId="10"/>
    <tableColumn id="11" xr3:uid="{B0DA5DEF-900B-4246-83CA-059BC5CF1218}" uniqueName="11" name="Hr Data[Prev Exp]" queryTableFieldId="11"/>
    <tableColumn id="12" xr3:uid="{CE6E59AE-3B33-4F87-9BA1-37BF452F71DA}" uniqueName="12" name="Hr Data[EthnicGroup]" queryTableFieldId="12"/>
    <tableColumn id="13" xr3:uid="{A6B11F0E-8531-463A-85C6-59F4AFF85EFE}" uniqueName="13" name="Hr Data[NewHire]" queryTableFieldId="13"/>
    <tableColumn id="14" xr3:uid="{CE04C39E-6163-4051-8FD9-7DB0D945F868}" uniqueName="14" name="Hr Data[PayType]" queryTableFieldId="14"/>
    <tableColumn id="15" xr3:uid="{8B296238-CB07-4E92-A946-447B80E836B4}" uniqueName="15" name="Hr Data[ActiveHire]" queryTableFieldId="15"/>
    <tableColumn id="16" xr3:uid="{A24FF081-866F-403B-AEB6-D648B1BAFF0B}" uniqueName="16" name="Hr Data[Date (Year)]" queryTableFieldId="16"/>
    <tableColumn id="17" xr3:uid="{4EC20DE9-BA94-4A2C-A76B-EA090B025D8A}" uniqueName="17" name="Hr Data[Date (Quarter)]" queryTableFieldId="17"/>
    <tableColumn id="18" xr3:uid="{AD38C04B-7076-4BE8-A615-7E76D45543BA}" uniqueName="18" name="Hr Data[Date (Month)]" queryTableFieldId="18"/>
    <tableColumn id="19" xr3:uid="{F9A38530-3D75-4F5A-9CB0-227460CB5970}" uniqueName="19" name="Hr Data[Date (Day)]" queryTableFieldId="19"/>
    <tableColumn id="20" xr3:uid="{E902850D-B61C-42F5-9FDE-239974215C9E}" uniqueName="20" name="Hr Data[Date (Day Index)]" queryTableFieldId="20"/>
    <tableColumn id="21" xr3:uid="{BEC2F7DA-EC56-40EA-8F9F-A6C45470E90A}" uniqueName="21" name="Hr Data[Date (Month Index)]" queryTableField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40D0-BDE0-4E92-833E-439151F4848C}">
  <dimension ref="A3:C35"/>
  <sheetViews>
    <sheetView workbookViewId="0">
      <selection activeCell="B6" sqref="B6"/>
    </sheetView>
  </sheetViews>
  <sheetFormatPr defaultRowHeight="15" x14ac:dyDescent="0.25"/>
  <cols>
    <col min="1" max="1" width="13.140625" bestFit="1" customWidth="1"/>
    <col min="2" max="2" width="16.85546875" bestFit="1" customWidth="1"/>
    <col min="3" max="3" width="9.28515625" bestFit="1" customWidth="1"/>
    <col min="4" max="5" width="9" bestFit="1" customWidth="1"/>
  </cols>
  <sheetData>
    <row r="3" spans="1:3" x14ac:dyDescent="0.25">
      <c r="A3" s="1" t="s">
        <v>0</v>
      </c>
      <c r="B3" t="s">
        <v>37</v>
      </c>
      <c r="C3" t="s">
        <v>38</v>
      </c>
    </row>
    <row r="4" spans="1:3" x14ac:dyDescent="0.25">
      <c r="A4" s="2" t="s">
        <v>2</v>
      </c>
      <c r="B4" s="3"/>
      <c r="C4" s="3"/>
    </row>
    <row r="5" spans="1:3" x14ac:dyDescent="0.25">
      <c r="A5" s="4" t="s">
        <v>4</v>
      </c>
      <c r="B5" s="3"/>
      <c r="C5" s="3"/>
    </row>
    <row r="6" spans="1:3" x14ac:dyDescent="0.25">
      <c r="A6" s="5" t="s">
        <v>5</v>
      </c>
      <c r="B6" s="6">
        <v>24</v>
      </c>
      <c r="C6" s="6"/>
    </row>
    <row r="7" spans="1:3" x14ac:dyDescent="0.25">
      <c r="A7" s="5" t="s">
        <v>7</v>
      </c>
      <c r="B7" s="6">
        <v>7</v>
      </c>
      <c r="C7" s="6"/>
    </row>
    <row r="8" spans="1:3" x14ac:dyDescent="0.25">
      <c r="A8" s="5" t="s">
        <v>8</v>
      </c>
      <c r="B8" s="6">
        <v>24</v>
      </c>
      <c r="C8" s="6"/>
    </row>
    <row r="9" spans="1:3" x14ac:dyDescent="0.25">
      <c r="A9" s="5" t="s">
        <v>9</v>
      </c>
      <c r="B9" s="6">
        <v>25</v>
      </c>
      <c r="C9" s="6"/>
    </row>
    <row r="10" spans="1:3" x14ac:dyDescent="0.25">
      <c r="A10" s="5" t="s">
        <v>10</v>
      </c>
      <c r="B10" s="6">
        <v>27</v>
      </c>
      <c r="C10" s="6"/>
    </row>
    <row r="11" spans="1:3" x14ac:dyDescent="0.25">
      <c r="A11" s="5" t="s">
        <v>11</v>
      </c>
      <c r="B11" s="6">
        <v>49</v>
      </c>
      <c r="C11" s="6"/>
    </row>
    <row r="12" spans="1:3" x14ac:dyDescent="0.25">
      <c r="A12" s="4" t="s">
        <v>29</v>
      </c>
      <c r="B12" s="6">
        <v>156</v>
      </c>
      <c r="C12" s="6"/>
    </row>
    <row r="13" spans="1:3" x14ac:dyDescent="0.25">
      <c r="A13" s="4" t="s">
        <v>12</v>
      </c>
      <c r="B13" s="3"/>
      <c r="C13" s="3"/>
    </row>
    <row r="14" spans="1:3" x14ac:dyDescent="0.25">
      <c r="A14" s="5" t="s">
        <v>13</v>
      </c>
      <c r="B14" s="6">
        <v>30</v>
      </c>
      <c r="C14" s="6"/>
    </row>
    <row r="15" spans="1:3" x14ac:dyDescent="0.25">
      <c r="A15" s="4" t="s">
        <v>30</v>
      </c>
      <c r="B15" s="6">
        <v>30</v>
      </c>
      <c r="C15" s="6"/>
    </row>
    <row r="16" spans="1:3" x14ac:dyDescent="0.25">
      <c r="A16" s="4" t="s">
        <v>14</v>
      </c>
      <c r="B16" s="3"/>
      <c r="C16" s="3"/>
    </row>
    <row r="17" spans="1:3" x14ac:dyDescent="0.25">
      <c r="A17" s="5" t="s">
        <v>15</v>
      </c>
      <c r="B17" s="6">
        <v>7</v>
      </c>
      <c r="C17" s="6"/>
    </row>
    <row r="18" spans="1:3" x14ac:dyDescent="0.25">
      <c r="A18" s="5" t="s">
        <v>16</v>
      </c>
      <c r="B18" s="6">
        <v>30</v>
      </c>
      <c r="C18" s="6"/>
    </row>
    <row r="19" spans="1:3" x14ac:dyDescent="0.25">
      <c r="A19" s="5" t="s">
        <v>17</v>
      </c>
      <c r="B19" s="6">
        <v>56</v>
      </c>
      <c r="C19" s="6"/>
    </row>
    <row r="20" spans="1:3" x14ac:dyDescent="0.25">
      <c r="A20" s="4" t="s">
        <v>31</v>
      </c>
      <c r="B20" s="6">
        <v>93</v>
      </c>
      <c r="C20" s="6"/>
    </row>
    <row r="21" spans="1:3" x14ac:dyDescent="0.25">
      <c r="A21" s="4" t="s">
        <v>19</v>
      </c>
      <c r="B21" s="3"/>
      <c r="C21" s="3"/>
    </row>
    <row r="22" spans="1:3" x14ac:dyDescent="0.25">
      <c r="A22" s="5" t="s">
        <v>20</v>
      </c>
      <c r="B22" s="6">
        <v>24</v>
      </c>
      <c r="C22" s="6"/>
    </row>
    <row r="23" spans="1:3" x14ac:dyDescent="0.25">
      <c r="A23" s="4" t="s">
        <v>32</v>
      </c>
      <c r="B23" s="6">
        <v>24</v>
      </c>
      <c r="C23" s="6"/>
    </row>
    <row r="24" spans="1:3" x14ac:dyDescent="0.25">
      <c r="A24" s="4" t="s">
        <v>21</v>
      </c>
      <c r="B24" s="3"/>
      <c r="C24" s="3"/>
    </row>
    <row r="25" spans="1:3" x14ac:dyDescent="0.25">
      <c r="A25" s="5" t="s">
        <v>22</v>
      </c>
      <c r="B25" s="6">
        <v>9</v>
      </c>
      <c r="C25" s="6">
        <v>9</v>
      </c>
    </row>
    <row r="26" spans="1:3" x14ac:dyDescent="0.25">
      <c r="A26" s="5" t="s">
        <v>23</v>
      </c>
      <c r="B26" s="6">
        <v>49</v>
      </c>
      <c r="C26" s="6"/>
    </row>
    <row r="27" spans="1:3" x14ac:dyDescent="0.25">
      <c r="A27" s="4" t="s">
        <v>33</v>
      </c>
      <c r="B27" s="6">
        <v>58</v>
      </c>
      <c r="C27" s="6">
        <v>9</v>
      </c>
    </row>
    <row r="28" spans="1:3" x14ac:dyDescent="0.25">
      <c r="A28" s="4" t="s">
        <v>24</v>
      </c>
      <c r="B28" s="3"/>
      <c r="C28" s="3"/>
    </row>
    <row r="29" spans="1:3" x14ac:dyDescent="0.25">
      <c r="A29" s="5" t="s">
        <v>25</v>
      </c>
      <c r="B29" s="6">
        <v>35</v>
      </c>
      <c r="C29" s="6"/>
    </row>
    <row r="30" spans="1:3" x14ac:dyDescent="0.25">
      <c r="A30" s="4" t="s">
        <v>34</v>
      </c>
      <c r="B30" s="6">
        <v>35</v>
      </c>
      <c r="C30" s="6"/>
    </row>
    <row r="31" spans="1:3" x14ac:dyDescent="0.25">
      <c r="A31" s="4" t="s">
        <v>27</v>
      </c>
      <c r="B31" s="3"/>
      <c r="C31" s="3"/>
    </row>
    <row r="32" spans="1:3" x14ac:dyDescent="0.25">
      <c r="A32" s="5" t="s">
        <v>28</v>
      </c>
      <c r="B32" s="6">
        <v>30</v>
      </c>
      <c r="C32" s="6">
        <v>17</v>
      </c>
    </row>
    <row r="33" spans="1:3" x14ac:dyDescent="0.25">
      <c r="A33" s="4" t="s">
        <v>35</v>
      </c>
      <c r="B33" s="6">
        <v>30</v>
      </c>
      <c r="C33" s="6">
        <v>17</v>
      </c>
    </row>
    <row r="34" spans="1:3" x14ac:dyDescent="0.25">
      <c r="A34" s="2" t="s">
        <v>36</v>
      </c>
      <c r="B34" s="6">
        <v>426</v>
      </c>
      <c r="C34" s="6">
        <v>26</v>
      </c>
    </row>
    <row r="35" spans="1:3" x14ac:dyDescent="0.25">
      <c r="A35" s="2" t="s">
        <v>1</v>
      </c>
      <c r="B35" s="6">
        <v>426</v>
      </c>
      <c r="C35" s="6">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8EB7A-53F6-4AEE-9AFC-343395135E61}">
  <dimension ref="A1:D20"/>
  <sheetViews>
    <sheetView workbookViewId="0">
      <selection sqref="A1:D20"/>
    </sheetView>
  </sheetViews>
  <sheetFormatPr defaultRowHeight="15" x14ac:dyDescent="0.25"/>
  <cols>
    <col min="1" max="1" width="13.140625" bestFit="1" customWidth="1"/>
    <col min="2" max="2" width="16.85546875" bestFit="1" customWidth="1"/>
    <col min="3" max="3" width="8.7109375" bestFit="1" customWidth="1"/>
    <col min="4" max="4" width="9" bestFit="1" customWidth="1"/>
  </cols>
  <sheetData>
    <row r="1" spans="1:4" x14ac:dyDescent="0.25">
      <c r="A1" s="1" t="s">
        <v>0</v>
      </c>
      <c r="B1" t="s">
        <v>37</v>
      </c>
      <c r="C1" t="s">
        <v>49</v>
      </c>
      <c r="D1" t="s">
        <v>50</v>
      </c>
    </row>
    <row r="2" spans="1:4" x14ac:dyDescent="0.25">
      <c r="A2" s="2" t="s">
        <v>39</v>
      </c>
      <c r="B2" s="3"/>
      <c r="C2" s="3"/>
      <c r="D2" s="3"/>
    </row>
    <row r="3" spans="1:4" x14ac:dyDescent="0.25">
      <c r="A3" s="4" t="s">
        <v>45</v>
      </c>
      <c r="B3" s="6">
        <v>48</v>
      </c>
      <c r="C3" s="6">
        <v>38</v>
      </c>
      <c r="D3" s="6">
        <v>11</v>
      </c>
    </row>
    <row r="4" spans="1:4" x14ac:dyDescent="0.25">
      <c r="A4" s="4" t="s">
        <v>46</v>
      </c>
      <c r="B4" s="6">
        <v>29</v>
      </c>
      <c r="C4" s="6">
        <v>19</v>
      </c>
      <c r="D4" s="6">
        <v>14</v>
      </c>
    </row>
    <row r="5" spans="1:4" x14ac:dyDescent="0.25">
      <c r="A5" s="2" t="s">
        <v>40</v>
      </c>
      <c r="B5" s="3"/>
      <c r="C5" s="3"/>
      <c r="D5" s="3"/>
    </row>
    <row r="6" spans="1:4" x14ac:dyDescent="0.25">
      <c r="A6" s="4" t="s">
        <v>45</v>
      </c>
      <c r="B6" s="6">
        <v>32</v>
      </c>
      <c r="C6" s="6">
        <v>30</v>
      </c>
      <c r="D6" s="6">
        <v>5</v>
      </c>
    </row>
    <row r="7" spans="1:4" x14ac:dyDescent="0.25">
      <c r="A7" s="4" t="s">
        <v>46</v>
      </c>
      <c r="B7" s="6">
        <v>38</v>
      </c>
      <c r="C7" s="6">
        <v>36</v>
      </c>
      <c r="D7" s="6">
        <v>10</v>
      </c>
    </row>
    <row r="8" spans="1:4" x14ac:dyDescent="0.25">
      <c r="A8" s="2" t="s">
        <v>41</v>
      </c>
      <c r="B8" s="3"/>
      <c r="C8" s="3"/>
      <c r="D8" s="3"/>
    </row>
    <row r="9" spans="1:4" x14ac:dyDescent="0.25">
      <c r="A9" s="4" t="s">
        <v>45</v>
      </c>
      <c r="B9" s="6">
        <v>41</v>
      </c>
      <c r="C9" s="6">
        <v>25</v>
      </c>
      <c r="D9" s="6">
        <v>18</v>
      </c>
    </row>
    <row r="10" spans="1:4" x14ac:dyDescent="0.25">
      <c r="A10" s="4" t="s">
        <v>46</v>
      </c>
      <c r="B10" s="6">
        <v>52</v>
      </c>
      <c r="C10" s="6">
        <v>43</v>
      </c>
      <c r="D10" s="6">
        <v>13</v>
      </c>
    </row>
    <row r="11" spans="1:4" x14ac:dyDescent="0.25">
      <c r="A11" s="2" t="s">
        <v>42</v>
      </c>
      <c r="B11" s="3"/>
      <c r="C11" s="3"/>
      <c r="D11" s="3"/>
    </row>
    <row r="12" spans="1:4" x14ac:dyDescent="0.25">
      <c r="A12" s="4" t="s">
        <v>45</v>
      </c>
      <c r="B12" s="6">
        <v>31</v>
      </c>
      <c r="C12" s="6">
        <v>21</v>
      </c>
      <c r="D12" s="6">
        <v>13</v>
      </c>
    </row>
    <row r="13" spans="1:4" x14ac:dyDescent="0.25">
      <c r="A13" s="4" t="s">
        <v>46</v>
      </c>
      <c r="B13" s="6">
        <v>61</v>
      </c>
      <c r="C13" s="6">
        <v>40</v>
      </c>
      <c r="D13" s="6">
        <v>26</v>
      </c>
    </row>
    <row r="14" spans="1:4" x14ac:dyDescent="0.25">
      <c r="A14" s="2" t="s">
        <v>43</v>
      </c>
      <c r="B14" s="3"/>
      <c r="C14" s="3"/>
      <c r="D14" s="3"/>
    </row>
    <row r="15" spans="1:4" x14ac:dyDescent="0.25">
      <c r="A15" s="4" t="s">
        <v>45</v>
      </c>
      <c r="B15" s="6">
        <v>31</v>
      </c>
      <c r="C15" s="6">
        <v>26</v>
      </c>
      <c r="D15" s="6">
        <v>16</v>
      </c>
    </row>
    <row r="16" spans="1:4" x14ac:dyDescent="0.25">
      <c r="A16" s="4" t="s">
        <v>46</v>
      </c>
      <c r="B16" s="6">
        <v>31</v>
      </c>
      <c r="C16" s="6">
        <v>13</v>
      </c>
      <c r="D16" s="6">
        <v>24</v>
      </c>
    </row>
    <row r="17" spans="1:4" x14ac:dyDescent="0.25">
      <c r="A17" s="2" t="s">
        <v>44</v>
      </c>
      <c r="B17" s="3"/>
      <c r="C17" s="3"/>
      <c r="D17" s="3"/>
    </row>
    <row r="18" spans="1:4" x14ac:dyDescent="0.25">
      <c r="A18" s="4" t="s">
        <v>45</v>
      </c>
      <c r="B18" s="6">
        <v>13</v>
      </c>
      <c r="C18" s="6">
        <v>5</v>
      </c>
      <c r="D18" s="6">
        <v>8</v>
      </c>
    </row>
    <row r="19" spans="1:4" x14ac:dyDescent="0.25">
      <c r="A19" s="4" t="s">
        <v>46</v>
      </c>
      <c r="B19" s="6">
        <v>19</v>
      </c>
      <c r="C19" s="6">
        <v>11</v>
      </c>
      <c r="D19" s="6">
        <v>8</v>
      </c>
    </row>
    <row r="20" spans="1:4" x14ac:dyDescent="0.25">
      <c r="A20" s="2" t="s">
        <v>1</v>
      </c>
      <c r="B20" s="6">
        <v>426</v>
      </c>
      <c r="C20" s="6">
        <v>307</v>
      </c>
      <c r="D20" s="6">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A045-0778-4BBA-9C57-39CA1713012F}">
  <dimension ref="A3:C10"/>
  <sheetViews>
    <sheetView workbookViewId="0">
      <selection activeCell="I7" sqref="I7"/>
    </sheetView>
  </sheetViews>
  <sheetFormatPr defaultRowHeight="15" x14ac:dyDescent="0.25"/>
  <cols>
    <col min="1" max="1" width="13.140625" bestFit="1" customWidth="1"/>
    <col min="2" max="2" width="8.7109375" bestFit="1" customWidth="1"/>
    <col min="3" max="4" width="9" bestFit="1" customWidth="1"/>
  </cols>
  <sheetData>
    <row r="3" spans="1:3" x14ac:dyDescent="0.25">
      <c r="A3" s="1" t="s">
        <v>0</v>
      </c>
      <c r="B3" t="s">
        <v>49</v>
      </c>
      <c r="C3" t="s">
        <v>50</v>
      </c>
    </row>
    <row r="4" spans="1:3" x14ac:dyDescent="0.25">
      <c r="A4" s="2" t="s">
        <v>51</v>
      </c>
      <c r="B4" s="6">
        <v>20</v>
      </c>
      <c r="C4" s="6"/>
    </row>
    <row r="5" spans="1:3" x14ac:dyDescent="0.25">
      <c r="A5" s="2" t="s">
        <v>52</v>
      </c>
      <c r="B5" s="6">
        <v>72</v>
      </c>
      <c r="C5" s="6">
        <v>28</v>
      </c>
    </row>
    <row r="6" spans="1:3" x14ac:dyDescent="0.25">
      <c r="A6" s="2" t="s">
        <v>53</v>
      </c>
      <c r="B6" s="6">
        <v>29</v>
      </c>
      <c r="C6" s="6">
        <v>26</v>
      </c>
    </row>
    <row r="7" spans="1:3" x14ac:dyDescent="0.25">
      <c r="A7" s="2" t="s">
        <v>54</v>
      </c>
      <c r="B7" s="6">
        <v>31</v>
      </c>
      <c r="C7" s="6">
        <v>20</v>
      </c>
    </row>
    <row r="8" spans="1:3" x14ac:dyDescent="0.25">
      <c r="A8" s="2" t="s">
        <v>55</v>
      </c>
      <c r="B8" s="6">
        <v>99</v>
      </c>
      <c r="C8" s="6">
        <v>89</v>
      </c>
    </row>
    <row r="9" spans="1:3" x14ac:dyDescent="0.25">
      <c r="A9" s="2" t="s">
        <v>56</v>
      </c>
      <c r="B9" s="6">
        <v>56</v>
      </c>
      <c r="C9" s="6">
        <v>3</v>
      </c>
    </row>
    <row r="10" spans="1:3" x14ac:dyDescent="0.25">
      <c r="A10" s="2" t="s">
        <v>1</v>
      </c>
      <c r="B10" s="6">
        <v>307</v>
      </c>
      <c r="C10" s="6">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9FCE7-2C53-4D14-85FF-1C844CE4B75D}">
  <dimension ref="A3:D13"/>
  <sheetViews>
    <sheetView topLeftCell="A2" workbookViewId="0">
      <selection activeCell="J25" sqref="J25"/>
    </sheetView>
  </sheetViews>
  <sheetFormatPr defaultRowHeight="15" x14ac:dyDescent="0.25"/>
  <cols>
    <col min="1" max="1" width="13.140625" bestFit="1" customWidth="1"/>
    <col min="2" max="2" width="9" bestFit="1" customWidth="1"/>
    <col min="3" max="3" width="9.5703125" bestFit="1" customWidth="1"/>
    <col min="4" max="4" width="8.85546875" bestFit="1" customWidth="1"/>
  </cols>
  <sheetData>
    <row r="3" spans="1:4" x14ac:dyDescent="0.25">
      <c r="A3" s="1" t="s">
        <v>0</v>
      </c>
      <c r="B3" t="s">
        <v>57</v>
      </c>
      <c r="C3" t="s">
        <v>59</v>
      </c>
      <c r="D3" t="s">
        <v>62</v>
      </c>
    </row>
    <row r="4" spans="1:4" x14ac:dyDescent="0.25">
      <c r="A4" s="2" t="s">
        <v>58</v>
      </c>
      <c r="B4" s="3"/>
      <c r="C4" s="3"/>
      <c r="D4" s="3"/>
    </row>
    <row r="5" spans="1:4" x14ac:dyDescent="0.25">
      <c r="A5" s="4" t="s">
        <v>45</v>
      </c>
      <c r="B5" s="6">
        <v>55</v>
      </c>
      <c r="C5" s="6"/>
      <c r="D5" s="6"/>
    </row>
    <row r="6" spans="1:4" x14ac:dyDescent="0.25">
      <c r="A6" s="4" t="s">
        <v>46</v>
      </c>
      <c r="B6" s="6">
        <v>63</v>
      </c>
      <c r="C6" s="6"/>
      <c r="D6" s="6"/>
    </row>
    <row r="7" spans="1:4" x14ac:dyDescent="0.25">
      <c r="A7" s="2" t="s">
        <v>60</v>
      </c>
      <c r="B7" s="3"/>
      <c r="C7" s="3"/>
      <c r="D7" s="3"/>
    </row>
    <row r="8" spans="1:4" x14ac:dyDescent="0.25">
      <c r="A8" s="4" t="s">
        <v>45</v>
      </c>
      <c r="B8" s="6"/>
      <c r="C8" s="6">
        <v>107</v>
      </c>
      <c r="D8" s="6"/>
    </row>
    <row r="9" spans="1:4" x14ac:dyDescent="0.25">
      <c r="A9" s="4" t="s">
        <v>46</v>
      </c>
      <c r="B9" s="6"/>
      <c r="C9" s="6">
        <v>153</v>
      </c>
      <c r="D9" s="6"/>
    </row>
    <row r="10" spans="1:4" x14ac:dyDescent="0.25">
      <c r="A10" s="2" t="s">
        <v>61</v>
      </c>
      <c r="B10" s="3"/>
      <c r="C10" s="3"/>
      <c r="D10" s="3"/>
    </row>
    <row r="11" spans="1:4" x14ac:dyDescent="0.25">
      <c r="A11" s="4" t="s">
        <v>45</v>
      </c>
      <c r="B11" s="6"/>
      <c r="C11" s="6"/>
      <c r="D11" s="6">
        <v>54</v>
      </c>
    </row>
    <row r="12" spans="1:4" x14ac:dyDescent="0.25">
      <c r="A12" s="4" t="s">
        <v>46</v>
      </c>
      <c r="B12" s="6"/>
      <c r="C12" s="6"/>
      <c r="D12" s="6">
        <v>41</v>
      </c>
    </row>
    <row r="13" spans="1:4" x14ac:dyDescent="0.25">
      <c r="A13" s="2" t="s">
        <v>1</v>
      </c>
      <c r="B13" s="6">
        <v>118</v>
      </c>
      <c r="C13" s="6">
        <v>260</v>
      </c>
      <c r="D13" s="6">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31681-2E9C-4062-ABB5-51ABB1CE8252}">
  <dimension ref="A1:AE39"/>
  <sheetViews>
    <sheetView showGridLines="0" tabSelected="1" workbookViewId="0">
      <selection activeCell="D4" sqref="D4"/>
    </sheetView>
  </sheetViews>
  <sheetFormatPr defaultRowHeight="15" x14ac:dyDescent="0.25"/>
  <cols>
    <col min="9" max="9" width="10.7109375" customWidth="1"/>
    <col min="10" max="10" width="10.5703125" bestFit="1" customWidth="1"/>
    <col min="13" max="13" width="11.140625" customWidth="1"/>
    <col min="18" max="18" width="9.28515625" customWidth="1"/>
  </cols>
  <sheetData>
    <row r="1" spans="1:31" ht="23.25" x14ac:dyDescent="0.35">
      <c r="A1" s="9" t="s">
        <v>63</v>
      </c>
      <c r="B1" s="9"/>
      <c r="C1" s="9"/>
      <c r="D1" s="9"/>
      <c r="E1" s="7"/>
      <c r="F1" s="7"/>
      <c r="G1" s="7"/>
      <c r="H1" s="10" t="s">
        <v>64</v>
      </c>
      <c r="I1" s="11">
        <f>I5/H5</f>
        <v>0.539906103286385</v>
      </c>
      <c r="J1" s="12">
        <f>J5/H5</f>
        <v>0.460093896713615</v>
      </c>
      <c r="K1" s="7"/>
      <c r="L1" s="7"/>
      <c r="M1" s="7"/>
      <c r="N1" s="7"/>
      <c r="O1" s="7"/>
      <c r="P1" s="7"/>
      <c r="Q1" s="7"/>
      <c r="R1" s="7"/>
      <c r="S1" s="7"/>
      <c r="T1" s="7"/>
      <c r="U1" s="7"/>
      <c r="V1" s="17"/>
      <c r="W1" s="7"/>
      <c r="X1" s="7"/>
      <c r="Y1" s="7"/>
      <c r="Z1" s="7"/>
      <c r="AA1" s="7"/>
      <c r="AB1" s="7"/>
      <c r="AC1" s="7"/>
      <c r="AD1" s="7"/>
      <c r="AE1" s="7"/>
    </row>
    <row r="2" spans="1:31" x14ac:dyDescent="0.25">
      <c r="A2" s="7"/>
      <c r="B2" s="7"/>
      <c r="C2" s="7"/>
      <c r="D2" s="7"/>
      <c r="E2" s="7"/>
      <c r="F2" s="7"/>
      <c r="G2" s="7"/>
      <c r="H2" s="7"/>
      <c r="I2" s="7"/>
      <c r="J2" s="7"/>
      <c r="K2" s="7"/>
      <c r="L2" s="7"/>
      <c r="M2" s="7"/>
      <c r="N2" s="7"/>
      <c r="O2" s="7"/>
      <c r="P2" s="7"/>
      <c r="Q2" s="7"/>
      <c r="R2" s="7"/>
      <c r="S2" s="7"/>
      <c r="T2" s="7"/>
      <c r="U2" s="7"/>
      <c r="V2" s="16"/>
      <c r="W2" s="7"/>
      <c r="X2" s="7"/>
      <c r="Y2" s="7"/>
      <c r="Z2" s="7"/>
      <c r="AA2" s="7"/>
      <c r="AB2" s="7"/>
      <c r="AC2" s="7"/>
      <c r="AD2" s="7"/>
      <c r="AE2" s="7"/>
    </row>
    <row r="3" spans="1:31" x14ac:dyDescent="0.25">
      <c r="A3" s="27" t="s">
        <v>98</v>
      </c>
      <c r="B3" s="27"/>
      <c r="C3" s="27"/>
      <c r="D3" s="27"/>
      <c r="E3" s="27"/>
      <c r="F3" s="27"/>
      <c r="G3" s="27"/>
      <c r="H3" s="7"/>
      <c r="I3" s="7"/>
      <c r="J3" s="7"/>
      <c r="K3" s="7"/>
      <c r="L3" s="7"/>
      <c r="M3" s="7"/>
      <c r="N3" s="7"/>
      <c r="O3" s="7"/>
      <c r="P3" s="7"/>
      <c r="Q3" s="7"/>
      <c r="R3" s="7"/>
      <c r="S3" s="7"/>
      <c r="T3" s="7"/>
      <c r="U3" s="7"/>
      <c r="V3" s="16"/>
      <c r="W3" s="7"/>
      <c r="X3" s="7"/>
      <c r="Y3" s="7"/>
      <c r="Z3" s="7"/>
      <c r="AA3" s="7"/>
      <c r="AB3" s="7"/>
      <c r="AC3" s="7"/>
      <c r="AD3" s="7"/>
      <c r="AE3" s="7"/>
    </row>
    <row r="4" spans="1:31" ht="21" x14ac:dyDescent="0.35">
      <c r="A4" s="27" t="s">
        <v>99</v>
      </c>
      <c r="B4" s="27"/>
      <c r="C4" s="27"/>
      <c r="D4" s="27"/>
      <c r="E4" s="27"/>
      <c r="F4" s="27"/>
      <c r="G4" s="27"/>
      <c r="H4" s="7"/>
      <c r="I4" s="7"/>
      <c r="J4" s="7"/>
      <c r="K4" s="25" t="s">
        <v>65</v>
      </c>
      <c r="L4" s="11">
        <v>0.48</v>
      </c>
      <c r="M4" s="12">
        <v>0.4</v>
      </c>
      <c r="N4" s="13" t="s">
        <v>69</v>
      </c>
      <c r="O4" s="11">
        <v>0.53</v>
      </c>
      <c r="P4" s="12">
        <v>0.47</v>
      </c>
      <c r="Q4" s="7"/>
      <c r="R4" s="7"/>
      <c r="S4" s="7"/>
      <c r="T4" s="7"/>
      <c r="U4" s="7"/>
      <c r="V4" s="7"/>
      <c r="W4" s="7"/>
      <c r="X4" s="7"/>
      <c r="Y4" s="7"/>
      <c r="Z4" s="7"/>
      <c r="AA4" s="7"/>
      <c r="AB4" s="7"/>
      <c r="AC4" s="7"/>
      <c r="AD4" s="7"/>
      <c r="AE4" s="7"/>
    </row>
    <row r="5" spans="1:31" ht="19.5" customHeight="1" x14ac:dyDescent="0.4">
      <c r="A5" s="18"/>
      <c r="B5" s="18"/>
      <c r="C5" s="18"/>
      <c r="D5" s="18"/>
      <c r="E5" s="18"/>
      <c r="F5" s="18"/>
      <c r="G5" s="18"/>
      <c r="H5" s="19">
        <v>426</v>
      </c>
      <c r="I5" s="20">
        <v>230</v>
      </c>
      <c r="J5" s="21">
        <v>196</v>
      </c>
      <c r="K5" s="26" t="s">
        <v>66</v>
      </c>
      <c r="L5" s="23">
        <v>0.52</v>
      </c>
      <c r="M5" s="24">
        <v>0.6</v>
      </c>
      <c r="N5" s="22" t="s">
        <v>70</v>
      </c>
      <c r="O5" s="23">
        <v>0.56999999999999995</v>
      </c>
      <c r="P5" s="24">
        <v>0.43</v>
      </c>
      <c r="Q5" s="18"/>
      <c r="R5" s="18"/>
      <c r="S5" s="18"/>
      <c r="T5" s="18"/>
      <c r="U5" s="7"/>
      <c r="V5" s="7"/>
      <c r="W5" s="7"/>
      <c r="X5" s="7"/>
      <c r="Y5" s="7"/>
      <c r="Z5" s="7"/>
      <c r="AA5" s="7"/>
      <c r="AB5" s="7"/>
      <c r="AC5" s="7"/>
      <c r="AD5" s="8"/>
      <c r="AE5" s="8"/>
    </row>
    <row r="6" spans="1:31"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31"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31" x14ac:dyDescent="0.25">
      <c r="A8" s="7"/>
      <c r="B8" s="7"/>
      <c r="C8" s="7"/>
      <c r="D8" s="7"/>
      <c r="E8" s="7"/>
      <c r="F8" s="7"/>
      <c r="G8" s="7"/>
      <c r="H8" s="7"/>
      <c r="I8" s="7"/>
      <c r="J8" s="7"/>
      <c r="K8" s="7"/>
      <c r="L8" s="7"/>
      <c r="M8" s="7"/>
      <c r="N8" s="7"/>
      <c r="O8" s="7"/>
      <c r="P8" s="7"/>
      <c r="Q8" s="7"/>
      <c r="R8" s="7"/>
      <c r="S8" s="7"/>
      <c r="T8" s="7"/>
      <c r="U8" s="7"/>
    </row>
    <row r="9" spans="1:31" x14ac:dyDescent="0.25">
      <c r="A9" s="7"/>
      <c r="B9" s="7"/>
      <c r="C9" s="7"/>
      <c r="D9" s="7"/>
      <c r="E9" s="7"/>
      <c r="F9" s="7"/>
      <c r="G9" s="7"/>
      <c r="H9" s="7"/>
      <c r="I9" s="7"/>
      <c r="J9" s="7"/>
      <c r="K9" s="7"/>
      <c r="L9" s="7"/>
      <c r="M9" s="7"/>
      <c r="N9" s="7"/>
      <c r="O9" s="7"/>
      <c r="P9" s="7"/>
      <c r="Q9" s="7"/>
      <c r="R9" s="7"/>
      <c r="S9" s="7"/>
      <c r="T9" s="7"/>
      <c r="U9" s="7"/>
    </row>
    <row r="10" spans="1:31" x14ac:dyDescent="0.25">
      <c r="A10" s="7"/>
      <c r="B10" s="7"/>
      <c r="C10" s="7"/>
      <c r="D10" s="7"/>
      <c r="E10" s="7"/>
      <c r="F10" s="7"/>
      <c r="G10" s="7"/>
      <c r="H10" s="7"/>
      <c r="I10" s="7"/>
      <c r="J10" s="7"/>
      <c r="K10" s="7"/>
      <c r="L10" s="7"/>
      <c r="M10" s="7"/>
      <c r="N10" s="7"/>
      <c r="O10" s="7"/>
      <c r="P10" s="7"/>
      <c r="Q10" s="7"/>
      <c r="R10" s="7"/>
      <c r="S10" s="7"/>
      <c r="T10" s="7"/>
      <c r="U10" s="7"/>
    </row>
    <row r="11" spans="1:31" x14ac:dyDescent="0.25">
      <c r="A11" s="7"/>
      <c r="B11" s="7"/>
      <c r="C11" s="7"/>
      <c r="D11" s="7"/>
      <c r="E11" s="7"/>
      <c r="F11" s="7"/>
      <c r="G11" s="7"/>
      <c r="H11" s="7"/>
      <c r="I11" s="7"/>
      <c r="J11" s="7"/>
      <c r="K11" s="7"/>
      <c r="L11" s="7"/>
      <c r="M11" s="7"/>
      <c r="N11" s="7"/>
      <c r="O11" s="7"/>
      <c r="P11" s="7"/>
      <c r="Q11" s="7"/>
      <c r="R11" s="7"/>
      <c r="S11" s="7"/>
      <c r="T11" s="7"/>
      <c r="U11" s="7"/>
    </row>
    <row r="12" spans="1:31" x14ac:dyDescent="0.25">
      <c r="A12" s="7"/>
      <c r="B12" s="7"/>
      <c r="C12" s="7"/>
      <c r="D12" s="7"/>
      <c r="E12" s="7"/>
      <c r="F12" s="7"/>
      <c r="G12" s="7"/>
      <c r="H12" s="7"/>
      <c r="I12" s="7"/>
      <c r="J12" s="7"/>
      <c r="K12" s="7"/>
      <c r="L12" s="7"/>
      <c r="M12" s="7"/>
      <c r="N12" s="7"/>
      <c r="O12" s="7"/>
      <c r="P12" s="7"/>
      <c r="Q12" s="7"/>
      <c r="R12" s="7"/>
      <c r="S12" s="7"/>
      <c r="T12" s="7"/>
      <c r="U12" s="7"/>
    </row>
    <row r="13" spans="1:31" x14ac:dyDescent="0.25">
      <c r="A13" s="7"/>
      <c r="B13" s="7"/>
      <c r="C13" s="7"/>
      <c r="D13" s="7"/>
      <c r="E13" s="7"/>
      <c r="F13" s="7"/>
      <c r="G13" s="7"/>
      <c r="H13" s="7"/>
      <c r="I13" s="7"/>
      <c r="J13" s="7"/>
      <c r="K13" s="7"/>
      <c r="L13" s="7"/>
      <c r="M13" s="7"/>
      <c r="N13" s="7"/>
      <c r="O13" s="7"/>
      <c r="P13" s="7"/>
      <c r="Q13" s="7"/>
      <c r="R13" s="7"/>
      <c r="S13" s="7"/>
      <c r="T13" s="7"/>
      <c r="U13" s="7"/>
    </row>
    <row r="14" spans="1:31" x14ac:dyDescent="0.25">
      <c r="A14" s="7"/>
      <c r="B14" s="7"/>
      <c r="C14" s="7"/>
      <c r="D14" s="7"/>
      <c r="E14" s="7"/>
      <c r="F14" s="7"/>
      <c r="G14" s="7"/>
      <c r="H14" s="7"/>
      <c r="I14" s="7"/>
      <c r="J14" s="7"/>
      <c r="K14" s="7"/>
      <c r="L14" s="7"/>
      <c r="M14" s="7"/>
      <c r="N14" s="7"/>
      <c r="O14" s="7"/>
      <c r="P14" s="7"/>
      <c r="Q14" s="7"/>
      <c r="R14" s="7"/>
      <c r="S14" s="7"/>
      <c r="T14" s="7"/>
      <c r="U14" s="7"/>
    </row>
    <row r="15" spans="1:31" x14ac:dyDescent="0.25">
      <c r="A15" s="7"/>
      <c r="B15" s="7"/>
      <c r="C15" s="7"/>
      <c r="D15" s="7"/>
      <c r="E15" s="7"/>
      <c r="F15" s="7"/>
      <c r="G15" s="7"/>
      <c r="H15" s="7"/>
      <c r="I15" s="7"/>
      <c r="J15" s="7"/>
      <c r="K15" s="7"/>
      <c r="L15" s="7"/>
      <c r="M15" s="7"/>
      <c r="N15" s="7"/>
      <c r="O15" s="7"/>
      <c r="P15" s="7"/>
      <c r="Q15" s="7"/>
      <c r="R15" s="7"/>
      <c r="S15" s="7"/>
      <c r="T15" s="7"/>
      <c r="U15" s="7"/>
    </row>
    <row r="16" spans="1:3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row r="28" spans="1:21" x14ac:dyDescent="0.25">
      <c r="A28" s="7"/>
      <c r="B28" s="7"/>
      <c r="C28" s="7"/>
      <c r="D28" s="7"/>
      <c r="E28" s="7"/>
      <c r="F28" s="7"/>
      <c r="G28" s="7"/>
      <c r="H28" s="7"/>
      <c r="I28" s="7"/>
      <c r="J28" s="7"/>
      <c r="K28" s="7"/>
      <c r="L28" s="7"/>
      <c r="M28" s="7"/>
      <c r="N28" s="7"/>
      <c r="O28" s="7"/>
      <c r="P28" s="7"/>
      <c r="Q28" s="7"/>
      <c r="R28" s="7"/>
      <c r="S28" s="7"/>
      <c r="T28" s="7"/>
      <c r="U28" s="7"/>
    </row>
    <row r="29" spans="1:21" x14ac:dyDescent="0.25">
      <c r="A29" s="7"/>
      <c r="B29" s="7"/>
      <c r="C29" s="7"/>
      <c r="D29" s="7"/>
      <c r="E29" s="7"/>
      <c r="F29" s="7"/>
      <c r="G29" s="7"/>
      <c r="H29" s="7"/>
      <c r="I29" s="7"/>
      <c r="J29" s="7"/>
      <c r="K29" s="7"/>
      <c r="L29" s="7"/>
      <c r="M29" s="7"/>
      <c r="N29" s="7"/>
      <c r="O29" s="7"/>
      <c r="P29" s="7"/>
      <c r="Q29" s="7"/>
      <c r="R29" s="7"/>
      <c r="S29" s="7"/>
      <c r="T29" s="7"/>
      <c r="U29" s="7"/>
    </row>
    <row r="30" spans="1:21" x14ac:dyDescent="0.25">
      <c r="A30" s="7"/>
      <c r="B30" s="7"/>
      <c r="C30" s="7"/>
      <c r="D30" s="7"/>
      <c r="E30" s="7"/>
      <c r="F30" s="7"/>
      <c r="G30" s="7"/>
      <c r="H30" s="7"/>
      <c r="I30" s="7"/>
      <c r="J30" s="7"/>
      <c r="K30" s="7"/>
      <c r="L30" s="7"/>
      <c r="M30" s="7"/>
      <c r="N30" s="7"/>
      <c r="O30" s="7"/>
      <c r="P30" s="7"/>
      <c r="Q30" s="7"/>
      <c r="R30" s="7"/>
      <c r="S30" s="7"/>
      <c r="T30" s="7"/>
      <c r="U30" s="7"/>
    </row>
    <row r="31" spans="1:21" x14ac:dyDescent="0.25">
      <c r="A31" s="7"/>
      <c r="B31" s="7"/>
      <c r="C31" s="7"/>
      <c r="D31" s="7"/>
      <c r="E31" s="7"/>
      <c r="F31" s="7"/>
      <c r="G31" s="7"/>
      <c r="H31" s="7"/>
      <c r="I31" s="7"/>
      <c r="J31" s="7"/>
      <c r="K31" s="7"/>
      <c r="L31" s="7"/>
      <c r="M31" s="7"/>
      <c r="N31" s="7"/>
      <c r="O31" s="7"/>
      <c r="P31" s="7"/>
      <c r="Q31" s="7"/>
      <c r="R31" s="7"/>
      <c r="S31" s="7"/>
      <c r="T31" s="7"/>
      <c r="U31" s="7"/>
    </row>
    <row r="32" spans="1:21" x14ac:dyDescent="0.25">
      <c r="A32" s="7"/>
      <c r="B32" s="7"/>
      <c r="C32" s="7"/>
      <c r="D32" s="7"/>
      <c r="E32" s="7"/>
      <c r="F32" s="7"/>
      <c r="G32" s="7"/>
      <c r="H32" s="7"/>
      <c r="I32" s="7"/>
      <c r="J32" s="7"/>
      <c r="K32" s="7"/>
      <c r="L32" s="7"/>
      <c r="M32" s="7"/>
      <c r="N32" s="7"/>
      <c r="O32" s="7"/>
      <c r="P32" s="7"/>
      <c r="Q32" s="7"/>
      <c r="R32" s="7"/>
      <c r="S32" s="7"/>
      <c r="T32" s="7"/>
      <c r="U32" s="7"/>
    </row>
    <row r="33" spans="1:21" x14ac:dyDescent="0.25">
      <c r="A33" s="7"/>
      <c r="B33" s="7"/>
      <c r="C33" s="7"/>
      <c r="D33" s="7"/>
      <c r="E33" s="7"/>
      <c r="F33" s="7"/>
      <c r="G33" s="7"/>
      <c r="H33" s="7"/>
      <c r="I33" s="7"/>
      <c r="J33" s="7"/>
      <c r="K33" s="7"/>
      <c r="L33" s="7"/>
      <c r="M33" s="7"/>
      <c r="N33" s="7"/>
      <c r="O33" s="7"/>
      <c r="P33" s="7"/>
      <c r="Q33" s="7"/>
      <c r="R33" s="7"/>
      <c r="S33" s="7"/>
      <c r="T33" s="7"/>
      <c r="U33" s="7"/>
    </row>
    <row r="34" spans="1:21" x14ac:dyDescent="0.25">
      <c r="A34" s="7"/>
      <c r="B34" s="7"/>
      <c r="C34" s="7"/>
      <c r="D34" s="7"/>
      <c r="E34" s="7"/>
      <c r="F34" s="7"/>
      <c r="G34" s="7"/>
      <c r="H34" s="7"/>
      <c r="I34" s="7"/>
      <c r="J34" s="7"/>
      <c r="K34" s="7"/>
      <c r="L34" s="7"/>
      <c r="M34" s="7"/>
      <c r="N34" s="7"/>
      <c r="O34" s="7"/>
      <c r="P34" s="7"/>
      <c r="Q34" s="7"/>
      <c r="R34" s="7"/>
      <c r="S34" s="7"/>
      <c r="T34" s="7"/>
      <c r="U34" s="7"/>
    </row>
    <row r="35" spans="1:21" x14ac:dyDescent="0.25">
      <c r="A35" s="7"/>
      <c r="B35" s="7"/>
      <c r="C35" s="7"/>
      <c r="D35" s="7"/>
      <c r="E35" s="7"/>
      <c r="F35" s="7"/>
      <c r="G35" s="7"/>
      <c r="H35" s="7"/>
      <c r="I35" s="7"/>
      <c r="J35" s="7"/>
      <c r="K35" s="7"/>
      <c r="L35" s="7"/>
      <c r="M35" s="7"/>
      <c r="N35" s="7"/>
      <c r="O35" s="7"/>
      <c r="P35" s="7"/>
      <c r="Q35" s="7"/>
      <c r="R35" s="7"/>
      <c r="S35" s="7"/>
      <c r="T35" s="7"/>
      <c r="U35" s="7"/>
    </row>
    <row r="36" spans="1:21" x14ac:dyDescent="0.25">
      <c r="A36" s="7"/>
      <c r="B36" s="7"/>
      <c r="C36" s="7"/>
      <c r="D36" s="7"/>
      <c r="E36" s="7"/>
      <c r="F36" s="7"/>
      <c r="G36" s="7"/>
      <c r="H36" s="7"/>
      <c r="I36" s="7"/>
      <c r="J36" s="7"/>
      <c r="K36" s="7"/>
      <c r="L36" s="7"/>
      <c r="M36" s="7"/>
      <c r="N36" s="7"/>
      <c r="O36" s="7"/>
      <c r="P36" s="7"/>
      <c r="Q36" s="7"/>
      <c r="R36" s="7"/>
      <c r="S36" s="7"/>
      <c r="T36" s="7"/>
      <c r="U36" s="7"/>
    </row>
    <row r="37" spans="1:21" x14ac:dyDescent="0.25">
      <c r="A37" s="7"/>
      <c r="B37" s="7"/>
      <c r="C37" s="7"/>
      <c r="D37" s="7"/>
      <c r="E37" s="7"/>
      <c r="F37" s="7"/>
      <c r="G37" s="7"/>
      <c r="H37" s="7"/>
      <c r="I37" s="7"/>
      <c r="J37" s="7"/>
      <c r="K37" s="7"/>
      <c r="L37" s="7"/>
      <c r="M37" s="7"/>
      <c r="N37" s="7"/>
      <c r="O37" s="7"/>
      <c r="P37" s="7"/>
      <c r="Q37" s="7"/>
      <c r="R37" s="7"/>
      <c r="S37" s="7"/>
      <c r="T37" s="7"/>
      <c r="U37" s="7"/>
    </row>
    <row r="38" spans="1:21" x14ac:dyDescent="0.25">
      <c r="A38" s="7"/>
      <c r="B38" s="7"/>
      <c r="C38" s="7"/>
      <c r="D38" s="7"/>
      <c r="E38" s="7"/>
      <c r="F38" s="7"/>
      <c r="G38" s="7"/>
      <c r="H38" s="7"/>
      <c r="I38" s="7"/>
      <c r="J38" s="7"/>
      <c r="K38" s="7"/>
      <c r="L38" s="7"/>
      <c r="M38" s="7"/>
      <c r="N38" s="7"/>
      <c r="O38" s="7"/>
      <c r="P38" s="7"/>
      <c r="Q38" s="7"/>
      <c r="R38" s="7"/>
      <c r="S38" s="7"/>
      <c r="T38" s="7"/>
      <c r="U38" s="7"/>
    </row>
    <row r="39" spans="1:21" x14ac:dyDescent="0.25">
      <c r="A39" s="7"/>
      <c r="B39" s="7"/>
      <c r="C39" s="7"/>
      <c r="D39" s="7"/>
      <c r="E39" s="7"/>
      <c r="F39" s="7"/>
      <c r="G39" s="7"/>
      <c r="H39" s="7"/>
      <c r="I39" s="7"/>
      <c r="J39" s="7"/>
      <c r="K39" s="7"/>
      <c r="L39" s="7"/>
      <c r="M39" s="7"/>
      <c r="N39" s="7"/>
      <c r="O39" s="7"/>
      <c r="P39" s="7"/>
      <c r="Q39" s="7"/>
      <c r="R39" s="7"/>
      <c r="S39" s="7"/>
      <c r="T39" s="7"/>
      <c r="U3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4F1A-2543-4C3E-B81A-375F3625FFD3}">
  <dimension ref="A1:U139"/>
  <sheetViews>
    <sheetView workbookViewId="0"/>
  </sheetViews>
  <sheetFormatPr defaultRowHeight="15" x14ac:dyDescent="0.25"/>
  <cols>
    <col min="1" max="1" width="15.42578125" bestFit="1" customWidth="1"/>
    <col min="2" max="2" width="22.140625" bestFit="1" customWidth="1"/>
    <col min="3" max="3" width="18" bestFit="1" customWidth="1"/>
    <col min="4" max="4" width="17.42578125" bestFit="1" customWidth="1"/>
    <col min="5" max="5" width="19.140625" bestFit="1" customWidth="1"/>
    <col min="6" max="6" width="22.28515625" bestFit="1" customWidth="1"/>
    <col min="7" max="7" width="16.5703125" bestFit="1" customWidth="1"/>
    <col min="8" max="8" width="20.42578125" bestFit="1" customWidth="1"/>
    <col min="9" max="9" width="21.85546875" bestFit="1" customWidth="1"/>
    <col min="10" max="10" width="24.7109375" bestFit="1" customWidth="1"/>
    <col min="11" max="11" width="18.85546875" bestFit="1" customWidth="1"/>
    <col min="12" max="12" width="22.42578125" bestFit="1" customWidth="1"/>
    <col min="13" max="13" width="19.140625" bestFit="1" customWidth="1"/>
    <col min="14" max="14" width="18.7109375" bestFit="1" customWidth="1"/>
    <col min="15" max="15" width="20.7109375" bestFit="1" customWidth="1"/>
    <col min="16" max="16" width="21.42578125" bestFit="1" customWidth="1"/>
    <col min="17" max="17" width="24.42578125" bestFit="1" customWidth="1"/>
    <col min="18" max="18" width="23.42578125" bestFit="1" customWidth="1"/>
    <col min="19" max="19" width="20.7109375" bestFit="1" customWidth="1"/>
    <col min="20" max="20" width="26.28515625" bestFit="1" customWidth="1"/>
    <col min="21" max="21" width="29.140625" bestFit="1" customWidth="1"/>
  </cols>
  <sheetData>
    <row r="1" spans="1:21" x14ac:dyDescent="0.25">
      <c r="A1" t="s">
        <v>97</v>
      </c>
    </row>
    <row r="3" spans="1:21" x14ac:dyDescent="0.25">
      <c r="A3" t="s">
        <v>74</v>
      </c>
      <c r="B3" t="s">
        <v>75</v>
      </c>
      <c r="C3" t="s">
        <v>76</v>
      </c>
      <c r="D3" t="s">
        <v>77</v>
      </c>
      <c r="E3" t="s">
        <v>78</v>
      </c>
      <c r="F3" t="s">
        <v>79</v>
      </c>
      <c r="G3" t="s">
        <v>80</v>
      </c>
      <c r="H3" t="s">
        <v>81</v>
      </c>
      <c r="I3" t="s">
        <v>82</v>
      </c>
      <c r="J3" t="s">
        <v>83</v>
      </c>
      <c r="K3" t="s">
        <v>84</v>
      </c>
      <c r="L3" t="s">
        <v>85</v>
      </c>
      <c r="M3" t="s">
        <v>86</v>
      </c>
      <c r="N3" t="s">
        <v>87</v>
      </c>
      <c r="O3" t="s">
        <v>88</v>
      </c>
      <c r="P3" t="s">
        <v>89</v>
      </c>
      <c r="Q3" t="s">
        <v>90</v>
      </c>
      <c r="R3" t="s">
        <v>91</v>
      </c>
      <c r="S3" t="s">
        <v>92</v>
      </c>
      <c r="T3" t="s">
        <v>93</v>
      </c>
      <c r="U3" t="s">
        <v>94</v>
      </c>
    </row>
    <row r="4" spans="1:21" x14ac:dyDescent="0.25">
      <c r="A4" s="15">
        <v>21981</v>
      </c>
      <c r="B4">
        <v>115</v>
      </c>
      <c r="C4" t="s">
        <v>46</v>
      </c>
      <c r="D4" t="s">
        <v>55</v>
      </c>
      <c r="E4" s="15">
        <v>22413</v>
      </c>
      <c r="F4" t="s">
        <v>47</v>
      </c>
      <c r="G4">
        <v>33450</v>
      </c>
      <c r="H4" t="s">
        <v>60</v>
      </c>
      <c r="I4">
        <v>2700</v>
      </c>
      <c r="J4">
        <v>90</v>
      </c>
      <c r="K4">
        <v>85</v>
      </c>
      <c r="L4" t="s">
        <v>42</v>
      </c>
      <c r="M4" t="s">
        <v>95</v>
      </c>
      <c r="N4" t="s">
        <v>68</v>
      </c>
      <c r="O4" t="s">
        <v>96</v>
      </c>
      <c r="P4" t="s">
        <v>2</v>
      </c>
      <c r="Q4" t="s">
        <v>3</v>
      </c>
      <c r="R4" t="s">
        <v>14</v>
      </c>
      <c r="S4" t="s">
        <v>16</v>
      </c>
      <c r="T4">
        <v>65</v>
      </c>
      <c r="U4">
        <v>3</v>
      </c>
    </row>
    <row r="5" spans="1:21" x14ac:dyDescent="0.25">
      <c r="A5" s="15">
        <v>21981</v>
      </c>
      <c r="B5">
        <v>116</v>
      </c>
      <c r="C5" t="s">
        <v>46</v>
      </c>
      <c r="D5" t="s">
        <v>55</v>
      </c>
      <c r="E5" s="15">
        <v>22806</v>
      </c>
      <c r="F5" t="s">
        <v>47</v>
      </c>
      <c r="G5">
        <v>30300</v>
      </c>
      <c r="H5" t="s">
        <v>60</v>
      </c>
      <c r="I5">
        <v>2700</v>
      </c>
      <c r="J5">
        <v>90</v>
      </c>
      <c r="K5">
        <v>16</v>
      </c>
      <c r="L5" t="s">
        <v>42</v>
      </c>
      <c r="M5" t="s">
        <v>95</v>
      </c>
      <c r="N5" t="s">
        <v>68</v>
      </c>
      <c r="O5" t="s">
        <v>96</v>
      </c>
      <c r="P5" t="s">
        <v>2</v>
      </c>
      <c r="Q5" t="s">
        <v>3</v>
      </c>
      <c r="R5" t="s">
        <v>14</v>
      </c>
      <c r="S5" t="s">
        <v>16</v>
      </c>
      <c r="T5">
        <v>65</v>
      </c>
      <c r="U5">
        <v>3</v>
      </c>
    </row>
    <row r="6" spans="1:21" x14ac:dyDescent="0.25">
      <c r="A6" s="15">
        <v>21981</v>
      </c>
      <c r="B6">
        <v>125</v>
      </c>
      <c r="C6" t="s">
        <v>46</v>
      </c>
      <c r="D6" t="s">
        <v>55</v>
      </c>
      <c r="E6" s="15">
        <v>20673</v>
      </c>
      <c r="F6" t="s">
        <v>47</v>
      </c>
      <c r="G6">
        <v>27450</v>
      </c>
      <c r="H6" t="s">
        <v>60</v>
      </c>
      <c r="I6">
        <v>2700</v>
      </c>
      <c r="J6">
        <v>90</v>
      </c>
      <c r="K6">
        <v>173</v>
      </c>
      <c r="L6" t="s">
        <v>42</v>
      </c>
      <c r="M6" t="s">
        <v>95</v>
      </c>
      <c r="N6" t="s">
        <v>68</v>
      </c>
      <c r="O6" t="s">
        <v>96</v>
      </c>
      <c r="P6" t="s">
        <v>2</v>
      </c>
      <c r="Q6" t="s">
        <v>3</v>
      </c>
      <c r="R6" t="s">
        <v>14</v>
      </c>
      <c r="S6" t="s">
        <v>16</v>
      </c>
      <c r="T6">
        <v>65</v>
      </c>
      <c r="U6">
        <v>3</v>
      </c>
    </row>
    <row r="7" spans="1:21" x14ac:dyDescent="0.25">
      <c r="A7" s="15">
        <v>21981</v>
      </c>
      <c r="B7">
        <v>126</v>
      </c>
      <c r="C7" t="s">
        <v>46</v>
      </c>
      <c r="D7" t="s">
        <v>55</v>
      </c>
      <c r="E7" s="15">
        <v>18649</v>
      </c>
      <c r="F7" t="s">
        <v>47</v>
      </c>
      <c r="G7">
        <v>24300</v>
      </c>
      <c r="H7" t="s">
        <v>60</v>
      </c>
      <c r="I7">
        <v>2700</v>
      </c>
      <c r="J7">
        <v>90</v>
      </c>
      <c r="K7">
        <v>191</v>
      </c>
      <c r="L7" t="s">
        <v>42</v>
      </c>
      <c r="M7" t="s">
        <v>95</v>
      </c>
      <c r="N7" t="s">
        <v>68</v>
      </c>
      <c r="O7" t="s">
        <v>96</v>
      </c>
      <c r="P7" t="s">
        <v>2</v>
      </c>
      <c r="Q7" t="s">
        <v>3</v>
      </c>
      <c r="R7" t="s">
        <v>14</v>
      </c>
      <c r="S7" t="s">
        <v>16</v>
      </c>
      <c r="T7">
        <v>65</v>
      </c>
      <c r="U7">
        <v>3</v>
      </c>
    </row>
    <row r="8" spans="1:21" x14ac:dyDescent="0.25">
      <c r="A8" s="15">
        <v>21981</v>
      </c>
      <c r="B8">
        <v>127</v>
      </c>
      <c r="C8" t="s">
        <v>46</v>
      </c>
      <c r="D8" t="s">
        <v>55</v>
      </c>
      <c r="E8" s="15">
        <v>18507</v>
      </c>
      <c r="F8" t="s">
        <v>47</v>
      </c>
      <c r="G8">
        <v>30750</v>
      </c>
      <c r="H8" t="s">
        <v>60</v>
      </c>
      <c r="I8">
        <v>2700</v>
      </c>
      <c r="J8">
        <v>90</v>
      </c>
      <c r="K8">
        <v>209</v>
      </c>
      <c r="L8" t="s">
        <v>42</v>
      </c>
      <c r="M8" t="s">
        <v>95</v>
      </c>
      <c r="N8" t="s">
        <v>68</v>
      </c>
      <c r="O8" t="s">
        <v>96</v>
      </c>
      <c r="P8" t="s">
        <v>2</v>
      </c>
      <c r="Q8" t="s">
        <v>3</v>
      </c>
      <c r="R8" t="s">
        <v>14</v>
      </c>
      <c r="S8" t="s">
        <v>16</v>
      </c>
      <c r="T8">
        <v>65</v>
      </c>
      <c r="U8">
        <v>3</v>
      </c>
    </row>
    <row r="9" spans="1:21" x14ac:dyDescent="0.25">
      <c r="A9" s="15">
        <v>21981</v>
      </c>
      <c r="B9">
        <v>129</v>
      </c>
      <c r="C9" t="s">
        <v>46</v>
      </c>
      <c r="D9" t="s">
        <v>55</v>
      </c>
      <c r="E9" s="15">
        <v>21749</v>
      </c>
      <c r="F9" t="s">
        <v>47</v>
      </c>
      <c r="G9">
        <v>68750</v>
      </c>
      <c r="H9" t="s">
        <v>60</v>
      </c>
      <c r="I9">
        <v>2670</v>
      </c>
      <c r="J9">
        <v>89</v>
      </c>
      <c r="K9">
        <v>38</v>
      </c>
      <c r="L9" t="s">
        <v>42</v>
      </c>
      <c r="M9" t="s">
        <v>95</v>
      </c>
      <c r="N9" t="s">
        <v>68</v>
      </c>
      <c r="O9" t="s">
        <v>96</v>
      </c>
      <c r="P9" t="s">
        <v>2</v>
      </c>
      <c r="Q9" t="s">
        <v>3</v>
      </c>
      <c r="R9" t="s">
        <v>14</v>
      </c>
      <c r="S9" t="s">
        <v>16</v>
      </c>
      <c r="T9">
        <v>65</v>
      </c>
      <c r="U9">
        <v>3</v>
      </c>
    </row>
    <row r="10" spans="1:21" x14ac:dyDescent="0.25">
      <c r="A10" s="15">
        <v>21981</v>
      </c>
      <c r="B10">
        <v>130</v>
      </c>
      <c r="C10" t="s">
        <v>46</v>
      </c>
      <c r="D10" t="s">
        <v>55</v>
      </c>
      <c r="E10" s="15">
        <v>21434</v>
      </c>
      <c r="F10" t="s">
        <v>47</v>
      </c>
      <c r="G10">
        <v>59375</v>
      </c>
      <c r="H10" t="s">
        <v>60</v>
      </c>
      <c r="I10">
        <v>2670</v>
      </c>
      <c r="J10">
        <v>89</v>
      </c>
      <c r="K10">
        <v>6</v>
      </c>
      <c r="L10" t="s">
        <v>42</v>
      </c>
      <c r="M10" t="s">
        <v>95</v>
      </c>
      <c r="N10" t="s">
        <v>68</v>
      </c>
      <c r="O10" t="s">
        <v>96</v>
      </c>
      <c r="P10" t="s">
        <v>2</v>
      </c>
      <c r="Q10" t="s">
        <v>3</v>
      </c>
      <c r="R10" t="s">
        <v>14</v>
      </c>
      <c r="S10" t="s">
        <v>16</v>
      </c>
      <c r="T10">
        <v>65</v>
      </c>
      <c r="U10">
        <v>3</v>
      </c>
    </row>
    <row r="11" spans="1:21" x14ac:dyDescent="0.25">
      <c r="A11" s="15">
        <v>21981</v>
      </c>
      <c r="B11">
        <v>131</v>
      </c>
      <c r="C11" t="s">
        <v>46</v>
      </c>
      <c r="D11" t="s">
        <v>55</v>
      </c>
      <c r="E11" s="15">
        <v>22685</v>
      </c>
      <c r="F11" t="s">
        <v>47</v>
      </c>
      <c r="G11">
        <v>31500</v>
      </c>
      <c r="H11" t="s">
        <v>60</v>
      </c>
      <c r="I11">
        <v>2670</v>
      </c>
      <c r="J11">
        <v>89</v>
      </c>
      <c r="K11">
        <v>22</v>
      </c>
      <c r="L11" t="s">
        <v>42</v>
      </c>
      <c r="M11" t="s">
        <v>95</v>
      </c>
      <c r="N11" t="s">
        <v>68</v>
      </c>
      <c r="O11" t="s">
        <v>96</v>
      </c>
      <c r="P11" t="s">
        <v>2</v>
      </c>
      <c r="Q11" t="s">
        <v>3</v>
      </c>
      <c r="R11" t="s">
        <v>14</v>
      </c>
      <c r="S11" t="s">
        <v>16</v>
      </c>
      <c r="T11">
        <v>65</v>
      </c>
      <c r="U11">
        <v>3</v>
      </c>
    </row>
    <row r="12" spans="1:21" x14ac:dyDescent="0.25">
      <c r="A12" s="15">
        <v>21981</v>
      </c>
      <c r="B12">
        <v>132</v>
      </c>
      <c r="C12" t="s">
        <v>46</v>
      </c>
      <c r="D12" t="s">
        <v>55</v>
      </c>
      <c r="E12" s="15">
        <v>19496</v>
      </c>
      <c r="F12" t="s">
        <v>47</v>
      </c>
      <c r="G12">
        <v>27300</v>
      </c>
      <c r="H12" t="s">
        <v>60</v>
      </c>
      <c r="I12">
        <v>2670</v>
      </c>
      <c r="J12">
        <v>89</v>
      </c>
      <c r="K12">
        <v>175</v>
      </c>
      <c r="L12" t="s">
        <v>42</v>
      </c>
      <c r="M12" t="s">
        <v>95</v>
      </c>
      <c r="N12" t="s">
        <v>68</v>
      </c>
      <c r="O12" t="s">
        <v>96</v>
      </c>
      <c r="P12" t="s">
        <v>2</v>
      </c>
      <c r="Q12" t="s">
        <v>3</v>
      </c>
      <c r="R12" t="s">
        <v>14</v>
      </c>
      <c r="S12" t="s">
        <v>16</v>
      </c>
      <c r="T12">
        <v>65</v>
      </c>
      <c r="U12">
        <v>3</v>
      </c>
    </row>
    <row r="13" spans="1:21" x14ac:dyDescent="0.25">
      <c r="A13" s="15">
        <v>21981</v>
      </c>
      <c r="B13">
        <v>133</v>
      </c>
      <c r="C13" t="s">
        <v>46</v>
      </c>
      <c r="D13" t="s">
        <v>55</v>
      </c>
      <c r="E13" s="15">
        <v>21805</v>
      </c>
      <c r="F13" t="s">
        <v>47</v>
      </c>
      <c r="G13">
        <v>27000</v>
      </c>
      <c r="H13" t="s">
        <v>60</v>
      </c>
      <c r="I13">
        <v>2670</v>
      </c>
      <c r="J13">
        <v>89</v>
      </c>
      <c r="K13">
        <v>87</v>
      </c>
      <c r="L13" t="s">
        <v>42</v>
      </c>
      <c r="M13" t="s">
        <v>95</v>
      </c>
      <c r="N13" t="s">
        <v>68</v>
      </c>
      <c r="O13" t="s">
        <v>96</v>
      </c>
      <c r="P13" t="s">
        <v>2</v>
      </c>
      <c r="Q13" t="s">
        <v>3</v>
      </c>
      <c r="R13" t="s">
        <v>14</v>
      </c>
      <c r="S13" t="s">
        <v>16</v>
      </c>
      <c r="T13">
        <v>65</v>
      </c>
      <c r="U13">
        <v>3</v>
      </c>
    </row>
    <row r="14" spans="1:21" x14ac:dyDescent="0.25">
      <c r="A14" s="15">
        <v>21981</v>
      </c>
      <c r="B14">
        <v>136</v>
      </c>
      <c r="C14" t="s">
        <v>46</v>
      </c>
      <c r="D14" t="s">
        <v>55</v>
      </c>
      <c r="E14" s="15">
        <v>14482</v>
      </c>
      <c r="F14" t="s">
        <v>47</v>
      </c>
      <c r="G14">
        <v>22200</v>
      </c>
      <c r="H14" t="s">
        <v>60</v>
      </c>
      <c r="I14">
        <v>2640</v>
      </c>
      <c r="J14">
        <v>88</v>
      </c>
      <c r="K14">
        <v>324</v>
      </c>
      <c r="L14" t="s">
        <v>42</v>
      </c>
      <c r="M14" t="s">
        <v>95</v>
      </c>
      <c r="N14" t="s">
        <v>68</v>
      </c>
      <c r="O14" t="s">
        <v>96</v>
      </c>
      <c r="P14" t="s">
        <v>2</v>
      </c>
      <c r="Q14" t="s">
        <v>3</v>
      </c>
      <c r="R14" t="s">
        <v>14</v>
      </c>
      <c r="S14" t="s">
        <v>16</v>
      </c>
      <c r="T14">
        <v>65</v>
      </c>
      <c r="U14">
        <v>3</v>
      </c>
    </row>
    <row r="15" spans="1:21" x14ac:dyDescent="0.25">
      <c r="A15" s="15">
        <v>21981</v>
      </c>
      <c r="B15">
        <v>137</v>
      </c>
      <c r="C15" t="s">
        <v>46</v>
      </c>
      <c r="D15" t="s">
        <v>55</v>
      </c>
      <c r="E15" s="15">
        <v>13708</v>
      </c>
      <c r="F15" t="s">
        <v>47</v>
      </c>
      <c r="G15">
        <v>65000</v>
      </c>
      <c r="H15" t="s">
        <v>60</v>
      </c>
      <c r="I15">
        <v>2640</v>
      </c>
      <c r="J15">
        <v>88</v>
      </c>
      <c r="K15">
        <v>264</v>
      </c>
      <c r="L15" t="s">
        <v>42</v>
      </c>
      <c r="M15" t="s">
        <v>95</v>
      </c>
      <c r="N15" t="s">
        <v>68</v>
      </c>
      <c r="O15" t="s">
        <v>96</v>
      </c>
      <c r="P15" t="s">
        <v>2</v>
      </c>
      <c r="Q15" t="s">
        <v>3</v>
      </c>
      <c r="R15" t="s">
        <v>14</v>
      </c>
      <c r="S15" t="s">
        <v>16</v>
      </c>
      <c r="T15">
        <v>65</v>
      </c>
      <c r="U15">
        <v>3</v>
      </c>
    </row>
    <row r="16" spans="1:21" x14ac:dyDescent="0.25">
      <c r="A16" s="15">
        <v>21981</v>
      </c>
      <c r="B16">
        <v>138</v>
      </c>
      <c r="C16" t="s">
        <v>46</v>
      </c>
      <c r="D16" t="s">
        <v>55</v>
      </c>
      <c r="E16" s="15">
        <v>17176</v>
      </c>
      <c r="F16" t="s">
        <v>47</v>
      </c>
      <c r="G16">
        <v>30900</v>
      </c>
      <c r="H16" t="s">
        <v>60</v>
      </c>
      <c r="I16">
        <v>2640</v>
      </c>
      <c r="J16">
        <v>88</v>
      </c>
      <c r="K16">
        <v>252</v>
      </c>
      <c r="L16" t="s">
        <v>42</v>
      </c>
      <c r="M16" t="s">
        <v>95</v>
      </c>
      <c r="N16" t="s">
        <v>68</v>
      </c>
      <c r="O16" t="s">
        <v>96</v>
      </c>
      <c r="P16" t="s">
        <v>2</v>
      </c>
      <c r="Q16" t="s">
        <v>3</v>
      </c>
      <c r="R16" t="s">
        <v>14</v>
      </c>
      <c r="S16" t="s">
        <v>16</v>
      </c>
      <c r="T16">
        <v>65</v>
      </c>
      <c r="U16">
        <v>3</v>
      </c>
    </row>
    <row r="17" spans="1:21" x14ac:dyDescent="0.25">
      <c r="A17" s="15">
        <v>21925</v>
      </c>
      <c r="B17">
        <v>252</v>
      </c>
      <c r="C17" t="s">
        <v>46</v>
      </c>
      <c r="D17" t="s">
        <v>55</v>
      </c>
      <c r="E17" s="15">
        <v>25464</v>
      </c>
      <c r="F17" t="s">
        <v>47</v>
      </c>
      <c r="G17">
        <v>25500</v>
      </c>
      <c r="H17" t="s">
        <v>61</v>
      </c>
      <c r="I17">
        <v>2430</v>
      </c>
      <c r="J17">
        <v>81</v>
      </c>
      <c r="K17">
        <v>9</v>
      </c>
      <c r="L17" t="s">
        <v>40</v>
      </c>
      <c r="M17" t="s">
        <v>95</v>
      </c>
      <c r="N17" t="s">
        <v>68</v>
      </c>
      <c r="O17" t="s">
        <v>96</v>
      </c>
      <c r="P17" t="s">
        <v>2</v>
      </c>
      <c r="Q17" t="s">
        <v>3</v>
      </c>
      <c r="R17" t="s">
        <v>4</v>
      </c>
      <c r="S17" t="s">
        <v>11</v>
      </c>
      <c r="T17">
        <v>9</v>
      </c>
      <c r="U17">
        <v>1</v>
      </c>
    </row>
    <row r="18" spans="1:21" x14ac:dyDescent="0.25">
      <c r="A18" s="15">
        <v>21925</v>
      </c>
      <c r="B18">
        <v>254</v>
      </c>
      <c r="C18" t="s">
        <v>46</v>
      </c>
      <c r="D18" t="s">
        <v>55</v>
      </c>
      <c r="E18" s="15">
        <v>23415</v>
      </c>
      <c r="F18" t="s">
        <v>47</v>
      </c>
      <c r="G18">
        <v>68125</v>
      </c>
      <c r="H18" t="s">
        <v>61</v>
      </c>
      <c r="I18">
        <v>2400</v>
      </c>
      <c r="J18">
        <v>80</v>
      </c>
      <c r="K18">
        <v>29</v>
      </c>
      <c r="L18" t="s">
        <v>40</v>
      </c>
      <c r="M18" t="s">
        <v>95</v>
      </c>
      <c r="N18" t="s">
        <v>68</v>
      </c>
      <c r="O18" t="s">
        <v>96</v>
      </c>
      <c r="P18" t="s">
        <v>2</v>
      </c>
      <c r="Q18" t="s">
        <v>3</v>
      </c>
      <c r="R18" t="s">
        <v>4</v>
      </c>
      <c r="S18" t="s">
        <v>11</v>
      </c>
      <c r="T18">
        <v>9</v>
      </c>
      <c r="U18">
        <v>1</v>
      </c>
    </row>
    <row r="19" spans="1:21" x14ac:dyDescent="0.25">
      <c r="A19" s="15">
        <v>21925</v>
      </c>
      <c r="B19">
        <v>255</v>
      </c>
      <c r="C19" t="s">
        <v>46</v>
      </c>
      <c r="D19" t="s">
        <v>55</v>
      </c>
      <c r="E19" s="15">
        <v>11916</v>
      </c>
      <c r="F19" t="s">
        <v>47</v>
      </c>
      <c r="G19">
        <v>30600</v>
      </c>
      <c r="H19" t="s">
        <v>61</v>
      </c>
      <c r="I19">
        <v>2400</v>
      </c>
      <c r="J19">
        <v>80</v>
      </c>
      <c r="K19">
        <v>460</v>
      </c>
      <c r="L19" t="s">
        <v>40</v>
      </c>
      <c r="M19" t="s">
        <v>95</v>
      </c>
      <c r="N19" t="s">
        <v>68</v>
      </c>
      <c r="O19" t="s">
        <v>96</v>
      </c>
      <c r="P19" t="s">
        <v>2</v>
      </c>
      <c r="Q19" t="s">
        <v>3</v>
      </c>
      <c r="R19" t="s">
        <v>4</v>
      </c>
      <c r="S19" t="s">
        <v>11</v>
      </c>
      <c r="T19">
        <v>9</v>
      </c>
      <c r="U19">
        <v>1</v>
      </c>
    </row>
    <row r="20" spans="1:21" x14ac:dyDescent="0.25">
      <c r="A20" s="15">
        <v>22048</v>
      </c>
      <c r="B20">
        <v>353</v>
      </c>
      <c r="C20" t="s">
        <v>46</v>
      </c>
      <c r="D20" t="s">
        <v>55</v>
      </c>
      <c r="E20" s="15">
        <v>20158</v>
      </c>
      <c r="F20" t="s">
        <v>47</v>
      </c>
      <c r="G20">
        <v>31200</v>
      </c>
      <c r="H20" t="s">
        <v>58</v>
      </c>
      <c r="I20">
        <v>2190</v>
      </c>
      <c r="J20">
        <v>73</v>
      </c>
      <c r="K20">
        <v>155</v>
      </c>
      <c r="L20" t="s">
        <v>41</v>
      </c>
      <c r="M20" t="s">
        <v>95</v>
      </c>
      <c r="N20" t="s">
        <v>68</v>
      </c>
      <c r="O20" t="s">
        <v>96</v>
      </c>
      <c r="P20" t="s">
        <v>2</v>
      </c>
      <c r="Q20" t="s">
        <v>18</v>
      </c>
      <c r="R20" t="s">
        <v>21</v>
      </c>
      <c r="S20" t="s">
        <v>23</v>
      </c>
      <c r="T20">
        <v>132</v>
      </c>
      <c r="U20">
        <v>5</v>
      </c>
    </row>
    <row r="21" spans="1:21" x14ac:dyDescent="0.25">
      <c r="A21" s="15">
        <v>22048</v>
      </c>
      <c r="B21">
        <v>355</v>
      </c>
      <c r="C21" t="s">
        <v>46</v>
      </c>
      <c r="D21" t="s">
        <v>55</v>
      </c>
      <c r="E21" s="15">
        <v>22420</v>
      </c>
      <c r="F21" t="s">
        <v>48</v>
      </c>
      <c r="G21">
        <v>25950</v>
      </c>
      <c r="H21" t="s">
        <v>58</v>
      </c>
      <c r="I21">
        <v>2190</v>
      </c>
      <c r="J21">
        <v>73</v>
      </c>
      <c r="K21">
        <v>83</v>
      </c>
      <c r="L21" t="s">
        <v>41</v>
      </c>
      <c r="M21" t="s">
        <v>95</v>
      </c>
      <c r="N21" t="s">
        <v>68</v>
      </c>
      <c r="O21" t="s">
        <v>96</v>
      </c>
      <c r="P21" t="s">
        <v>2</v>
      </c>
      <c r="Q21" t="s">
        <v>18</v>
      </c>
      <c r="R21" t="s">
        <v>21</v>
      </c>
      <c r="S21" t="s">
        <v>23</v>
      </c>
      <c r="T21">
        <v>132</v>
      </c>
      <c r="U21">
        <v>5</v>
      </c>
    </row>
    <row r="22" spans="1:21" x14ac:dyDescent="0.25">
      <c r="A22" s="15">
        <v>22048</v>
      </c>
      <c r="B22">
        <v>356</v>
      </c>
      <c r="C22" t="s">
        <v>46</v>
      </c>
      <c r="D22" t="s">
        <v>55</v>
      </c>
      <c r="E22" s="15">
        <v>24056</v>
      </c>
      <c r="F22" t="s">
        <v>48</v>
      </c>
      <c r="G22">
        <v>28350</v>
      </c>
      <c r="H22" t="s">
        <v>58</v>
      </c>
      <c r="I22">
        <v>2190</v>
      </c>
      <c r="J22">
        <v>73</v>
      </c>
      <c r="K22">
        <v>48</v>
      </c>
      <c r="L22" t="s">
        <v>41</v>
      </c>
      <c r="M22" t="s">
        <v>95</v>
      </c>
      <c r="N22" t="s">
        <v>68</v>
      </c>
      <c r="O22" t="s">
        <v>96</v>
      </c>
      <c r="P22" t="s">
        <v>2</v>
      </c>
      <c r="Q22" t="s">
        <v>18</v>
      </c>
      <c r="R22" t="s">
        <v>21</v>
      </c>
      <c r="S22" t="s">
        <v>23</v>
      </c>
      <c r="T22">
        <v>132</v>
      </c>
      <c r="U22">
        <v>5</v>
      </c>
    </row>
    <row r="23" spans="1:21" x14ac:dyDescent="0.25">
      <c r="A23" s="15">
        <v>22048</v>
      </c>
      <c r="B23">
        <v>363</v>
      </c>
      <c r="C23" t="s">
        <v>46</v>
      </c>
      <c r="D23" t="s">
        <v>55</v>
      </c>
      <c r="E23" s="15">
        <v>19878</v>
      </c>
      <c r="F23" t="s">
        <v>48</v>
      </c>
      <c r="G23">
        <v>35700</v>
      </c>
      <c r="H23" t="s">
        <v>58</v>
      </c>
      <c r="I23">
        <v>2160</v>
      </c>
      <c r="J23">
        <v>72</v>
      </c>
      <c r="K23">
        <v>138</v>
      </c>
      <c r="L23" t="s">
        <v>41</v>
      </c>
      <c r="M23" t="s">
        <v>95</v>
      </c>
      <c r="N23" t="s">
        <v>68</v>
      </c>
      <c r="O23" t="s">
        <v>96</v>
      </c>
      <c r="P23" t="s">
        <v>2</v>
      </c>
      <c r="Q23" t="s">
        <v>18</v>
      </c>
      <c r="R23" t="s">
        <v>21</v>
      </c>
      <c r="S23" t="s">
        <v>23</v>
      </c>
      <c r="T23">
        <v>132</v>
      </c>
      <c r="U23">
        <v>5</v>
      </c>
    </row>
    <row r="24" spans="1:21" x14ac:dyDescent="0.25">
      <c r="A24" s="15">
        <v>21917</v>
      </c>
      <c r="B24">
        <v>35</v>
      </c>
      <c r="C24" t="s">
        <v>46</v>
      </c>
      <c r="D24" t="s">
        <v>54</v>
      </c>
      <c r="E24" s="15">
        <v>22515</v>
      </c>
      <c r="F24" t="s">
        <v>48</v>
      </c>
      <c r="G24">
        <v>81250</v>
      </c>
      <c r="H24" t="s">
        <v>61</v>
      </c>
      <c r="I24">
        <v>2880</v>
      </c>
      <c r="J24">
        <v>96</v>
      </c>
      <c r="K24">
        <v>18</v>
      </c>
      <c r="L24" t="s">
        <v>39</v>
      </c>
      <c r="M24" t="s">
        <v>95</v>
      </c>
      <c r="N24" t="s">
        <v>68</v>
      </c>
      <c r="O24" t="s">
        <v>95</v>
      </c>
      <c r="P24" t="s">
        <v>2</v>
      </c>
      <c r="Q24" t="s">
        <v>3</v>
      </c>
      <c r="R24" t="s">
        <v>4</v>
      </c>
      <c r="S24" t="s">
        <v>6</v>
      </c>
      <c r="T24">
        <v>1</v>
      </c>
      <c r="U24">
        <v>1</v>
      </c>
    </row>
    <row r="25" spans="1:21" x14ac:dyDescent="0.25">
      <c r="A25" s="15">
        <v>21917</v>
      </c>
      <c r="B25">
        <v>37</v>
      </c>
      <c r="C25" t="s">
        <v>46</v>
      </c>
      <c r="D25" t="s">
        <v>56</v>
      </c>
      <c r="E25" s="15">
        <v>20006</v>
      </c>
      <c r="F25" t="s">
        <v>47</v>
      </c>
      <c r="G25">
        <v>29100</v>
      </c>
      <c r="H25" t="s">
        <v>61</v>
      </c>
      <c r="I25">
        <v>2880</v>
      </c>
      <c r="J25">
        <v>96</v>
      </c>
      <c r="K25">
        <v>113</v>
      </c>
      <c r="L25" t="s">
        <v>40</v>
      </c>
      <c r="M25" t="s">
        <v>95</v>
      </c>
      <c r="N25" t="s">
        <v>68</v>
      </c>
      <c r="O25" t="s">
        <v>95</v>
      </c>
      <c r="P25" t="s">
        <v>2</v>
      </c>
      <c r="Q25" t="s">
        <v>3</v>
      </c>
      <c r="R25" t="s">
        <v>4</v>
      </c>
      <c r="S25" t="s">
        <v>6</v>
      </c>
      <c r="T25">
        <v>1</v>
      </c>
      <c r="U25">
        <v>1</v>
      </c>
    </row>
    <row r="26" spans="1:21" x14ac:dyDescent="0.25">
      <c r="A26" s="15">
        <v>21917</v>
      </c>
      <c r="B26">
        <v>38</v>
      </c>
      <c r="C26" t="s">
        <v>46</v>
      </c>
      <c r="D26" t="s">
        <v>56</v>
      </c>
      <c r="E26" s="15">
        <v>22763</v>
      </c>
      <c r="F26" t="s">
        <v>47</v>
      </c>
      <c r="G26">
        <v>31350</v>
      </c>
      <c r="H26" t="s">
        <v>61</v>
      </c>
      <c r="I26">
        <v>2880</v>
      </c>
      <c r="J26">
        <v>96</v>
      </c>
      <c r="K26">
        <v>49</v>
      </c>
      <c r="L26" t="s">
        <v>40</v>
      </c>
      <c r="M26" t="s">
        <v>95</v>
      </c>
      <c r="N26" t="s">
        <v>68</v>
      </c>
      <c r="O26" t="s">
        <v>95</v>
      </c>
      <c r="P26" t="s">
        <v>2</v>
      </c>
      <c r="Q26" t="s">
        <v>3</v>
      </c>
      <c r="R26" t="s">
        <v>4</v>
      </c>
      <c r="S26" t="s">
        <v>6</v>
      </c>
      <c r="T26">
        <v>1</v>
      </c>
      <c r="U26">
        <v>1</v>
      </c>
    </row>
    <row r="27" spans="1:21" x14ac:dyDescent="0.25">
      <c r="A27" s="15">
        <v>21917</v>
      </c>
      <c r="B27">
        <v>39</v>
      </c>
      <c r="C27" t="s">
        <v>46</v>
      </c>
      <c r="D27" t="s">
        <v>56</v>
      </c>
      <c r="E27" s="15">
        <v>22089</v>
      </c>
      <c r="F27" t="s">
        <v>47</v>
      </c>
      <c r="G27">
        <v>36000</v>
      </c>
      <c r="H27" t="s">
        <v>61</v>
      </c>
      <c r="I27">
        <v>2880</v>
      </c>
      <c r="J27">
        <v>96</v>
      </c>
      <c r="K27">
        <v>46</v>
      </c>
      <c r="L27" t="s">
        <v>40</v>
      </c>
      <c r="M27" t="s">
        <v>95</v>
      </c>
      <c r="N27" t="s">
        <v>68</v>
      </c>
      <c r="O27" t="s">
        <v>95</v>
      </c>
      <c r="P27" t="s">
        <v>2</v>
      </c>
      <c r="Q27" t="s">
        <v>3</v>
      </c>
      <c r="R27" t="s">
        <v>4</v>
      </c>
      <c r="S27" t="s">
        <v>6</v>
      </c>
      <c r="T27">
        <v>1</v>
      </c>
      <c r="U27">
        <v>1</v>
      </c>
    </row>
    <row r="28" spans="1:21" x14ac:dyDescent="0.25">
      <c r="A28" s="15">
        <v>21917</v>
      </c>
      <c r="B28">
        <v>42</v>
      </c>
      <c r="C28" t="s">
        <v>46</v>
      </c>
      <c r="D28" t="s">
        <v>56</v>
      </c>
      <c r="E28" s="15">
        <v>22182</v>
      </c>
      <c r="F28" t="s">
        <v>47</v>
      </c>
      <c r="G28">
        <v>35100</v>
      </c>
      <c r="H28" t="s">
        <v>61</v>
      </c>
      <c r="I28">
        <v>2850</v>
      </c>
      <c r="J28">
        <v>95</v>
      </c>
      <c r="K28">
        <v>90</v>
      </c>
      <c r="L28" t="s">
        <v>41</v>
      </c>
      <c r="M28" t="s">
        <v>95</v>
      </c>
      <c r="N28" t="s">
        <v>68</v>
      </c>
      <c r="O28" t="s">
        <v>95</v>
      </c>
      <c r="P28" t="s">
        <v>2</v>
      </c>
      <c r="Q28" t="s">
        <v>3</v>
      </c>
      <c r="R28" t="s">
        <v>4</v>
      </c>
      <c r="S28" t="s">
        <v>6</v>
      </c>
      <c r="T28">
        <v>1</v>
      </c>
      <c r="U28">
        <v>1</v>
      </c>
    </row>
    <row r="29" spans="1:21" x14ac:dyDescent="0.25">
      <c r="A29" s="15">
        <v>21917</v>
      </c>
      <c r="B29">
        <v>43</v>
      </c>
      <c r="C29" t="s">
        <v>46</v>
      </c>
      <c r="D29" t="s">
        <v>56</v>
      </c>
      <c r="E29" s="15">
        <v>23394</v>
      </c>
      <c r="F29" t="s">
        <v>47</v>
      </c>
      <c r="G29">
        <v>23250</v>
      </c>
      <c r="H29" t="s">
        <v>61</v>
      </c>
      <c r="I29">
        <v>2850</v>
      </c>
      <c r="J29">
        <v>95</v>
      </c>
      <c r="K29">
        <v>46</v>
      </c>
      <c r="L29" t="s">
        <v>41</v>
      </c>
      <c r="M29" t="s">
        <v>95</v>
      </c>
      <c r="N29" t="s">
        <v>68</v>
      </c>
      <c r="O29" t="s">
        <v>95</v>
      </c>
      <c r="P29" t="s">
        <v>2</v>
      </c>
      <c r="Q29" t="s">
        <v>3</v>
      </c>
      <c r="R29" t="s">
        <v>4</v>
      </c>
      <c r="S29" t="s">
        <v>6</v>
      </c>
      <c r="T29">
        <v>1</v>
      </c>
      <c r="U29">
        <v>1</v>
      </c>
    </row>
    <row r="30" spans="1:21" x14ac:dyDescent="0.25">
      <c r="A30" s="15">
        <v>21918</v>
      </c>
      <c r="B30">
        <v>44</v>
      </c>
      <c r="C30" t="s">
        <v>46</v>
      </c>
      <c r="D30" t="s">
        <v>56</v>
      </c>
      <c r="E30" s="15">
        <v>23177</v>
      </c>
      <c r="F30" t="s">
        <v>47</v>
      </c>
      <c r="G30">
        <v>29250</v>
      </c>
      <c r="H30" t="s">
        <v>61</v>
      </c>
      <c r="I30">
        <v>2850</v>
      </c>
      <c r="J30">
        <v>95</v>
      </c>
      <c r="K30">
        <v>50</v>
      </c>
      <c r="L30" t="s">
        <v>41</v>
      </c>
      <c r="M30" t="s">
        <v>95</v>
      </c>
      <c r="N30" t="s">
        <v>68</v>
      </c>
      <c r="O30" t="s">
        <v>95</v>
      </c>
      <c r="P30" t="s">
        <v>2</v>
      </c>
      <c r="Q30" t="s">
        <v>3</v>
      </c>
      <c r="R30" t="s">
        <v>4</v>
      </c>
      <c r="S30" t="s">
        <v>7</v>
      </c>
      <c r="T30">
        <v>2</v>
      </c>
      <c r="U30">
        <v>1</v>
      </c>
    </row>
    <row r="31" spans="1:21" x14ac:dyDescent="0.25">
      <c r="A31" s="15">
        <v>21918</v>
      </c>
      <c r="B31">
        <v>45</v>
      </c>
      <c r="C31" t="s">
        <v>46</v>
      </c>
      <c r="D31" t="s">
        <v>56</v>
      </c>
      <c r="E31" s="15">
        <v>14094</v>
      </c>
      <c r="F31" t="s">
        <v>47</v>
      </c>
      <c r="G31">
        <v>30750</v>
      </c>
      <c r="H31" t="s">
        <v>61</v>
      </c>
      <c r="I31">
        <v>2850</v>
      </c>
      <c r="J31">
        <v>95</v>
      </c>
      <c r="K31">
        <v>307</v>
      </c>
      <c r="L31" t="s">
        <v>41</v>
      </c>
      <c r="M31" t="s">
        <v>95</v>
      </c>
      <c r="N31" t="s">
        <v>68</v>
      </c>
      <c r="O31" t="s">
        <v>95</v>
      </c>
      <c r="P31" t="s">
        <v>2</v>
      </c>
      <c r="Q31" t="s">
        <v>3</v>
      </c>
      <c r="R31" t="s">
        <v>4</v>
      </c>
      <c r="S31" t="s">
        <v>7</v>
      </c>
      <c r="T31">
        <v>2</v>
      </c>
      <c r="U31">
        <v>1</v>
      </c>
    </row>
    <row r="32" spans="1:21" x14ac:dyDescent="0.25">
      <c r="A32" s="15">
        <v>21924</v>
      </c>
      <c r="B32">
        <v>203</v>
      </c>
      <c r="C32" t="s">
        <v>46</v>
      </c>
      <c r="D32" t="s">
        <v>56</v>
      </c>
      <c r="E32" s="15">
        <v>23453</v>
      </c>
      <c r="F32" t="s">
        <v>47</v>
      </c>
      <c r="G32">
        <v>29100</v>
      </c>
      <c r="H32" t="s">
        <v>58</v>
      </c>
      <c r="I32">
        <v>2490</v>
      </c>
      <c r="J32">
        <v>83</v>
      </c>
      <c r="K32">
        <v>50</v>
      </c>
      <c r="L32" t="s">
        <v>42</v>
      </c>
      <c r="M32" t="s">
        <v>95</v>
      </c>
      <c r="N32" t="s">
        <v>68</v>
      </c>
      <c r="O32" t="s">
        <v>96</v>
      </c>
      <c r="P32" t="s">
        <v>2</v>
      </c>
      <c r="Q32" t="s">
        <v>3</v>
      </c>
      <c r="R32" t="s">
        <v>4</v>
      </c>
      <c r="S32" t="s">
        <v>10</v>
      </c>
      <c r="T32">
        <v>8</v>
      </c>
      <c r="U32">
        <v>1</v>
      </c>
    </row>
    <row r="33" spans="1:21" x14ac:dyDescent="0.25">
      <c r="A33" s="15">
        <v>21924</v>
      </c>
      <c r="B33">
        <v>204</v>
      </c>
      <c r="C33" t="s">
        <v>46</v>
      </c>
      <c r="D33" t="s">
        <v>56</v>
      </c>
      <c r="E33" s="15">
        <v>22210</v>
      </c>
      <c r="F33" t="s">
        <v>47</v>
      </c>
      <c r="G33">
        <v>33150</v>
      </c>
      <c r="H33" t="s">
        <v>58</v>
      </c>
      <c r="I33">
        <v>2490</v>
      </c>
      <c r="J33">
        <v>83</v>
      </c>
      <c r="K33">
        <v>69</v>
      </c>
      <c r="L33" t="s">
        <v>42</v>
      </c>
      <c r="M33" t="s">
        <v>95</v>
      </c>
      <c r="N33" t="s">
        <v>68</v>
      </c>
      <c r="O33" t="s">
        <v>96</v>
      </c>
      <c r="P33" t="s">
        <v>2</v>
      </c>
      <c r="Q33" t="s">
        <v>3</v>
      </c>
      <c r="R33" t="s">
        <v>4</v>
      </c>
      <c r="S33" t="s">
        <v>10</v>
      </c>
      <c r="T33">
        <v>8</v>
      </c>
      <c r="U33">
        <v>1</v>
      </c>
    </row>
    <row r="34" spans="1:21" x14ac:dyDescent="0.25">
      <c r="A34" s="15">
        <v>21924</v>
      </c>
      <c r="B34">
        <v>205</v>
      </c>
      <c r="C34" t="s">
        <v>46</v>
      </c>
      <c r="D34" t="s">
        <v>56</v>
      </c>
      <c r="E34" s="15">
        <v>16245</v>
      </c>
      <c r="F34" t="s">
        <v>47</v>
      </c>
      <c r="G34">
        <v>66750</v>
      </c>
      <c r="H34" t="s">
        <v>58</v>
      </c>
      <c r="I34">
        <v>2490</v>
      </c>
      <c r="J34">
        <v>83</v>
      </c>
      <c r="K34">
        <v>258</v>
      </c>
      <c r="L34" t="s">
        <v>42</v>
      </c>
      <c r="M34" t="s">
        <v>95</v>
      </c>
      <c r="N34" t="s">
        <v>68</v>
      </c>
      <c r="O34" t="s">
        <v>96</v>
      </c>
      <c r="P34" t="s">
        <v>2</v>
      </c>
      <c r="Q34" t="s">
        <v>3</v>
      </c>
      <c r="R34" t="s">
        <v>4</v>
      </c>
      <c r="S34" t="s">
        <v>10</v>
      </c>
      <c r="T34">
        <v>8</v>
      </c>
      <c r="U34">
        <v>1</v>
      </c>
    </row>
    <row r="35" spans="1:21" x14ac:dyDescent="0.25">
      <c r="A35" s="15">
        <v>21924</v>
      </c>
      <c r="B35">
        <v>206</v>
      </c>
      <c r="C35" t="s">
        <v>46</v>
      </c>
      <c r="D35" t="s">
        <v>56</v>
      </c>
      <c r="E35" s="15">
        <v>15848</v>
      </c>
      <c r="F35" t="s">
        <v>47</v>
      </c>
      <c r="G35">
        <v>33750</v>
      </c>
      <c r="H35" t="s">
        <v>58</v>
      </c>
      <c r="I35">
        <v>2490</v>
      </c>
      <c r="J35">
        <v>83</v>
      </c>
      <c r="K35">
        <v>284</v>
      </c>
      <c r="L35" t="s">
        <v>42</v>
      </c>
      <c r="M35" t="s">
        <v>95</v>
      </c>
      <c r="N35" t="s">
        <v>68</v>
      </c>
      <c r="O35" t="s">
        <v>96</v>
      </c>
      <c r="P35" t="s">
        <v>2</v>
      </c>
      <c r="Q35" t="s">
        <v>3</v>
      </c>
      <c r="R35" t="s">
        <v>4</v>
      </c>
      <c r="S35" t="s">
        <v>10</v>
      </c>
      <c r="T35">
        <v>8</v>
      </c>
      <c r="U35">
        <v>1</v>
      </c>
    </row>
    <row r="36" spans="1:21" x14ac:dyDescent="0.25">
      <c r="A36" s="15">
        <v>21924</v>
      </c>
      <c r="B36">
        <v>207</v>
      </c>
      <c r="C36" t="s">
        <v>46</v>
      </c>
      <c r="D36" t="s">
        <v>56</v>
      </c>
      <c r="E36" s="15">
        <v>21596</v>
      </c>
      <c r="F36" t="s">
        <v>47</v>
      </c>
      <c r="G36">
        <v>27300</v>
      </c>
      <c r="H36" t="s">
        <v>58</v>
      </c>
      <c r="I36">
        <v>2490</v>
      </c>
      <c r="J36">
        <v>83</v>
      </c>
      <c r="K36">
        <v>91</v>
      </c>
      <c r="L36" t="s">
        <v>42</v>
      </c>
      <c r="M36" t="s">
        <v>95</v>
      </c>
      <c r="N36" t="s">
        <v>68</v>
      </c>
      <c r="O36" t="s">
        <v>96</v>
      </c>
      <c r="P36" t="s">
        <v>2</v>
      </c>
      <c r="Q36" t="s">
        <v>3</v>
      </c>
      <c r="R36" t="s">
        <v>4</v>
      </c>
      <c r="S36" t="s">
        <v>10</v>
      </c>
      <c r="T36">
        <v>8</v>
      </c>
      <c r="U36">
        <v>1</v>
      </c>
    </row>
    <row r="37" spans="1:21" x14ac:dyDescent="0.25">
      <c r="A37" s="15">
        <v>21924</v>
      </c>
      <c r="B37">
        <v>210</v>
      </c>
      <c r="C37" t="s">
        <v>46</v>
      </c>
      <c r="D37" t="s">
        <v>56</v>
      </c>
      <c r="E37" s="15">
        <v>18022</v>
      </c>
      <c r="F37" t="s">
        <v>47</v>
      </c>
      <c r="G37">
        <v>30600</v>
      </c>
      <c r="H37" t="s">
        <v>58</v>
      </c>
      <c r="I37">
        <v>2490</v>
      </c>
      <c r="J37">
        <v>83</v>
      </c>
      <c r="K37">
        <v>216</v>
      </c>
      <c r="L37" t="s">
        <v>42</v>
      </c>
      <c r="M37" t="s">
        <v>95</v>
      </c>
      <c r="N37" t="s">
        <v>68</v>
      </c>
      <c r="O37" t="s">
        <v>96</v>
      </c>
      <c r="P37" t="s">
        <v>2</v>
      </c>
      <c r="Q37" t="s">
        <v>3</v>
      </c>
      <c r="R37" t="s">
        <v>4</v>
      </c>
      <c r="S37" t="s">
        <v>10</v>
      </c>
      <c r="T37">
        <v>8</v>
      </c>
      <c r="U37">
        <v>1</v>
      </c>
    </row>
    <row r="38" spans="1:21" x14ac:dyDescent="0.25">
      <c r="A38" s="15">
        <v>21924</v>
      </c>
      <c r="B38">
        <v>211</v>
      </c>
      <c r="C38" t="s">
        <v>46</v>
      </c>
      <c r="D38" t="s">
        <v>56</v>
      </c>
      <c r="E38" s="15">
        <v>18575</v>
      </c>
      <c r="F38" t="s">
        <v>47</v>
      </c>
      <c r="G38">
        <v>28950</v>
      </c>
      <c r="H38" t="s">
        <v>58</v>
      </c>
      <c r="I38">
        <v>2490</v>
      </c>
      <c r="J38">
        <v>83</v>
      </c>
      <c r="K38">
        <v>108</v>
      </c>
      <c r="L38" t="s">
        <v>42</v>
      </c>
      <c r="M38" t="s">
        <v>95</v>
      </c>
      <c r="N38" t="s">
        <v>68</v>
      </c>
      <c r="O38" t="s">
        <v>96</v>
      </c>
      <c r="P38" t="s">
        <v>2</v>
      </c>
      <c r="Q38" t="s">
        <v>3</v>
      </c>
      <c r="R38" t="s">
        <v>4</v>
      </c>
      <c r="S38" t="s">
        <v>10</v>
      </c>
      <c r="T38">
        <v>8</v>
      </c>
      <c r="U38">
        <v>1</v>
      </c>
    </row>
    <row r="39" spans="1:21" x14ac:dyDescent="0.25">
      <c r="A39" s="15">
        <v>21924</v>
      </c>
      <c r="B39">
        <v>212</v>
      </c>
      <c r="C39" t="s">
        <v>46</v>
      </c>
      <c r="D39" t="s">
        <v>56</v>
      </c>
      <c r="E39" s="15">
        <v>23876</v>
      </c>
      <c r="F39" t="s">
        <v>47</v>
      </c>
      <c r="G39">
        <v>38400</v>
      </c>
      <c r="H39" t="s">
        <v>58</v>
      </c>
      <c r="I39">
        <v>2490</v>
      </c>
      <c r="J39">
        <v>83</v>
      </c>
      <c r="K39">
        <v>64</v>
      </c>
      <c r="L39" t="s">
        <v>42</v>
      </c>
      <c r="M39" t="s">
        <v>95</v>
      </c>
      <c r="N39" t="s">
        <v>68</v>
      </c>
      <c r="O39" t="s">
        <v>96</v>
      </c>
      <c r="P39" t="s">
        <v>2</v>
      </c>
      <c r="Q39" t="s">
        <v>3</v>
      </c>
      <c r="R39" t="s">
        <v>4</v>
      </c>
      <c r="S39" t="s">
        <v>10</v>
      </c>
      <c r="T39">
        <v>8</v>
      </c>
      <c r="U39">
        <v>1</v>
      </c>
    </row>
    <row r="40" spans="1:21" x14ac:dyDescent="0.25">
      <c r="A40" s="15">
        <v>21924</v>
      </c>
      <c r="B40">
        <v>213</v>
      </c>
      <c r="C40" t="s">
        <v>46</v>
      </c>
      <c r="D40" t="s">
        <v>56</v>
      </c>
      <c r="E40" s="15">
        <v>16730</v>
      </c>
      <c r="F40" t="s">
        <v>47</v>
      </c>
      <c r="G40">
        <v>30750</v>
      </c>
      <c r="H40" t="s">
        <v>58</v>
      </c>
      <c r="I40">
        <v>2490</v>
      </c>
      <c r="J40">
        <v>83</v>
      </c>
      <c r="K40">
        <v>302</v>
      </c>
      <c r="L40" t="s">
        <v>42</v>
      </c>
      <c r="M40" t="s">
        <v>95</v>
      </c>
      <c r="N40" t="s">
        <v>68</v>
      </c>
      <c r="O40" t="s">
        <v>96</v>
      </c>
      <c r="P40" t="s">
        <v>2</v>
      </c>
      <c r="Q40" t="s">
        <v>3</v>
      </c>
      <c r="R40" t="s">
        <v>4</v>
      </c>
      <c r="S40" t="s">
        <v>10</v>
      </c>
      <c r="T40">
        <v>8</v>
      </c>
      <c r="U40">
        <v>1</v>
      </c>
    </row>
    <row r="41" spans="1:21" x14ac:dyDescent="0.25">
      <c r="A41" s="15">
        <v>21925</v>
      </c>
      <c r="B41">
        <v>216</v>
      </c>
      <c r="C41" t="s">
        <v>46</v>
      </c>
      <c r="D41" t="s">
        <v>56</v>
      </c>
      <c r="E41" s="15">
        <v>23513</v>
      </c>
      <c r="F41" t="s">
        <v>48</v>
      </c>
      <c r="G41">
        <v>30150</v>
      </c>
      <c r="H41" t="s">
        <v>58</v>
      </c>
      <c r="I41">
        <v>2490</v>
      </c>
      <c r="J41">
        <v>83</v>
      </c>
      <c r="K41">
        <v>72</v>
      </c>
      <c r="L41" t="s">
        <v>42</v>
      </c>
      <c r="M41" t="s">
        <v>95</v>
      </c>
      <c r="N41" t="s">
        <v>68</v>
      </c>
      <c r="O41" t="s">
        <v>96</v>
      </c>
      <c r="P41" t="s">
        <v>2</v>
      </c>
      <c r="Q41" t="s">
        <v>3</v>
      </c>
      <c r="R41" t="s">
        <v>4</v>
      </c>
      <c r="S41" t="s">
        <v>11</v>
      </c>
      <c r="T41">
        <v>9</v>
      </c>
      <c r="U41">
        <v>1</v>
      </c>
    </row>
    <row r="42" spans="1:21" x14ac:dyDescent="0.25">
      <c r="A42" s="15">
        <v>21925</v>
      </c>
      <c r="B42">
        <v>217</v>
      </c>
      <c r="C42" t="s">
        <v>46</v>
      </c>
      <c r="D42" t="s">
        <v>56</v>
      </c>
      <c r="E42" s="15">
        <v>17972</v>
      </c>
      <c r="F42" t="s">
        <v>48</v>
      </c>
      <c r="G42">
        <v>34620</v>
      </c>
      <c r="H42" t="s">
        <v>58</v>
      </c>
      <c r="I42">
        <v>2490</v>
      </c>
      <c r="J42">
        <v>83</v>
      </c>
      <c r="K42">
        <v>149</v>
      </c>
      <c r="L42" t="s">
        <v>42</v>
      </c>
      <c r="M42" t="s">
        <v>95</v>
      </c>
      <c r="N42" t="s">
        <v>68</v>
      </c>
      <c r="O42" t="s">
        <v>96</v>
      </c>
      <c r="P42" t="s">
        <v>2</v>
      </c>
      <c r="Q42" t="s">
        <v>3</v>
      </c>
      <c r="R42" t="s">
        <v>4</v>
      </c>
      <c r="S42" t="s">
        <v>11</v>
      </c>
      <c r="T42">
        <v>9</v>
      </c>
      <c r="U42">
        <v>1</v>
      </c>
    </row>
    <row r="43" spans="1:21" x14ac:dyDescent="0.25">
      <c r="A43" s="15">
        <v>21925</v>
      </c>
      <c r="B43">
        <v>218</v>
      </c>
      <c r="C43" t="s">
        <v>46</v>
      </c>
      <c r="D43" t="s">
        <v>56</v>
      </c>
      <c r="E43" s="15">
        <v>23457</v>
      </c>
      <c r="F43" t="s">
        <v>48</v>
      </c>
      <c r="G43">
        <v>80000</v>
      </c>
      <c r="H43" t="s">
        <v>58</v>
      </c>
      <c r="I43">
        <v>2490</v>
      </c>
      <c r="J43">
        <v>83</v>
      </c>
      <c r="K43">
        <v>34</v>
      </c>
      <c r="L43" t="s">
        <v>43</v>
      </c>
      <c r="M43" t="s">
        <v>95</v>
      </c>
      <c r="N43" t="s">
        <v>68</v>
      </c>
      <c r="O43" t="s">
        <v>96</v>
      </c>
      <c r="P43" t="s">
        <v>2</v>
      </c>
      <c r="Q43" t="s">
        <v>3</v>
      </c>
      <c r="R43" t="s">
        <v>4</v>
      </c>
      <c r="S43" t="s">
        <v>11</v>
      </c>
      <c r="T43">
        <v>9</v>
      </c>
      <c r="U43">
        <v>1</v>
      </c>
    </row>
    <row r="44" spans="1:21" x14ac:dyDescent="0.25">
      <c r="A44" s="15">
        <v>21925</v>
      </c>
      <c r="B44">
        <v>219</v>
      </c>
      <c r="C44" t="s">
        <v>46</v>
      </c>
      <c r="D44" t="s">
        <v>52</v>
      </c>
      <c r="E44" s="15">
        <v>23044</v>
      </c>
      <c r="F44" t="s">
        <v>48</v>
      </c>
      <c r="G44">
        <v>25350</v>
      </c>
      <c r="H44" t="s">
        <v>58</v>
      </c>
      <c r="I44">
        <v>2490</v>
      </c>
      <c r="J44">
        <v>83</v>
      </c>
      <c r="K44">
        <v>32</v>
      </c>
      <c r="L44" t="s">
        <v>43</v>
      </c>
      <c r="M44" t="s">
        <v>95</v>
      </c>
      <c r="N44" t="s">
        <v>68</v>
      </c>
      <c r="O44" t="s">
        <v>96</v>
      </c>
      <c r="P44" t="s">
        <v>2</v>
      </c>
      <c r="Q44" t="s">
        <v>3</v>
      </c>
      <c r="R44" t="s">
        <v>4</v>
      </c>
      <c r="S44" t="s">
        <v>11</v>
      </c>
      <c r="T44">
        <v>9</v>
      </c>
      <c r="U44">
        <v>1</v>
      </c>
    </row>
    <row r="45" spans="1:21" x14ac:dyDescent="0.25">
      <c r="A45" s="15">
        <v>21925</v>
      </c>
      <c r="B45">
        <v>220</v>
      </c>
      <c r="C45" t="s">
        <v>46</v>
      </c>
      <c r="D45" t="s">
        <v>52</v>
      </c>
      <c r="E45" s="15">
        <v>23240</v>
      </c>
      <c r="F45" t="s">
        <v>48</v>
      </c>
      <c r="G45">
        <v>29850</v>
      </c>
      <c r="H45" t="s">
        <v>58</v>
      </c>
      <c r="I45">
        <v>2460</v>
      </c>
      <c r="J45">
        <v>82</v>
      </c>
      <c r="K45">
        <v>85</v>
      </c>
      <c r="L45" t="s">
        <v>43</v>
      </c>
      <c r="M45" t="s">
        <v>95</v>
      </c>
      <c r="N45" t="s">
        <v>68</v>
      </c>
      <c r="O45" t="s">
        <v>96</v>
      </c>
      <c r="P45" t="s">
        <v>2</v>
      </c>
      <c r="Q45" t="s">
        <v>3</v>
      </c>
      <c r="R45" t="s">
        <v>4</v>
      </c>
      <c r="S45" t="s">
        <v>11</v>
      </c>
      <c r="T45">
        <v>9</v>
      </c>
      <c r="U45">
        <v>1</v>
      </c>
    </row>
    <row r="46" spans="1:21" x14ac:dyDescent="0.25">
      <c r="A46" s="15">
        <v>21925</v>
      </c>
      <c r="B46">
        <v>230</v>
      </c>
      <c r="C46" t="s">
        <v>46</v>
      </c>
      <c r="D46" t="s">
        <v>52</v>
      </c>
      <c r="E46" s="15">
        <v>12454</v>
      </c>
      <c r="F46" t="s">
        <v>48</v>
      </c>
      <c r="G46">
        <v>22500</v>
      </c>
      <c r="H46" t="s">
        <v>58</v>
      </c>
      <c r="I46">
        <v>2460</v>
      </c>
      <c r="J46">
        <v>82</v>
      </c>
      <c r="K46">
        <v>371</v>
      </c>
      <c r="L46" t="s">
        <v>43</v>
      </c>
      <c r="M46" t="s">
        <v>95</v>
      </c>
      <c r="N46" t="s">
        <v>68</v>
      </c>
      <c r="O46" t="s">
        <v>96</v>
      </c>
      <c r="P46" t="s">
        <v>2</v>
      </c>
      <c r="Q46" t="s">
        <v>3</v>
      </c>
      <c r="R46" t="s">
        <v>4</v>
      </c>
      <c r="S46" t="s">
        <v>11</v>
      </c>
      <c r="T46">
        <v>9</v>
      </c>
      <c r="U46">
        <v>1</v>
      </c>
    </row>
    <row r="47" spans="1:21" x14ac:dyDescent="0.25">
      <c r="A47" s="15">
        <v>21925</v>
      </c>
      <c r="B47">
        <v>231</v>
      </c>
      <c r="C47" t="s">
        <v>46</v>
      </c>
      <c r="D47" t="s">
        <v>52</v>
      </c>
      <c r="E47" s="15">
        <v>23751</v>
      </c>
      <c r="F47" t="s">
        <v>48</v>
      </c>
      <c r="G47">
        <v>40200</v>
      </c>
      <c r="H47" t="s">
        <v>58</v>
      </c>
      <c r="I47">
        <v>2430</v>
      </c>
      <c r="J47">
        <v>81</v>
      </c>
      <c r="K47">
        <v>3</v>
      </c>
      <c r="L47" t="s">
        <v>43</v>
      </c>
      <c r="M47" t="s">
        <v>95</v>
      </c>
      <c r="N47" t="s">
        <v>68</v>
      </c>
      <c r="O47" t="s">
        <v>96</v>
      </c>
      <c r="P47" t="s">
        <v>2</v>
      </c>
      <c r="Q47" t="s">
        <v>3</v>
      </c>
      <c r="R47" t="s">
        <v>4</v>
      </c>
      <c r="S47" t="s">
        <v>11</v>
      </c>
      <c r="T47">
        <v>9</v>
      </c>
      <c r="U47">
        <v>1</v>
      </c>
    </row>
    <row r="48" spans="1:21" x14ac:dyDescent="0.25">
      <c r="A48" s="15">
        <v>21925</v>
      </c>
      <c r="B48">
        <v>232</v>
      </c>
      <c r="C48" t="s">
        <v>46</v>
      </c>
      <c r="D48" t="s">
        <v>52</v>
      </c>
      <c r="E48" s="15">
        <v>23267</v>
      </c>
      <c r="F48" t="s">
        <v>48</v>
      </c>
      <c r="G48">
        <v>55500</v>
      </c>
      <c r="H48" t="s">
        <v>58</v>
      </c>
      <c r="I48">
        <v>2430</v>
      </c>
      <c r="J48">
        <v>81</v>
      </c>
      <c r="K48">
        <v>62</v>
      </c>
      <c r="L48" t="s">
        <v>43</v>
      </c>
      <c r="M48" t="s">
        <v>95</v>
      </c>
      <c r="N48" t="s">
        <v>68</v>
      </c>
      <c r="O48" t="s">
        <v>96</v>
      </c>
      <c r="P48" t="s">
        <v>2</v>
      </c>
      <c r="Q48" t="s">
        <v>3</v>
      </c>
      <c r="R48" t="s">
        <v>4</v>
      </c>
      <c r="S48" t="s">
        <v>11</v>
      </c>
      <c r="T48">
        <v>9</v>
      </c>
      <c r="U48">
        <v>1</v>
      </c>
    </row>
    <row r="49" spans="1:21" x14ac:dyDescent="0.25">
      <c r="A49" s="15">
        <v>21925</v>
      </c>
      <c r="B49">
        <v>233</v>
      </c>
      <c r="C49" t="s">
        <v>46</v>
      </c>
      <c r="D49" t="s">
        <v>52</v>
      </c>
      <c r="E49" s="15">
        <v>23213</v>
      </c>
      <c r="F49" t="s">
        <v>48</v>
      </c>
      <c r="G49">
        <v>26550</v>
      </c>
      <c r="H49" t="s">
        <v>58</v>
      </c>
      <c r="I49">
        <v>2430</v>
      </c>
      <c r="J49">
        <v>81</v>
      </c>
      <c r="K49">
        <v>52</v>
      </c>
      <c r="L49" t="s">
        <v>43</v>
      </c>
      <c r="M49" t="s">
        <v>95</v>
      </c>
      <c r="N49" t="s">
        <v>68</v>
      </c>
      <c r="O49" t="s">
        <v>96</v>
      </c>
      <c r="P49" t="s">
        <v>2</v>
      </c>
      <c r="Q49" t="s">
        <v>3</v>
      </c>
      <c r="R49" t="s">
        <v>4</v>
      </c>
      <c r="S49" t="s">
        <v>11</v>
      </c>
      <c r="T49">
        <v>9</v>
      </c>
      <c r="U49">
        <v>1</v>
      </c>
    </row>
    <row r="50" spans="1:21" x14ac:dyDescent="0.25">
      <c r="A50" s="15">
        <v>21925</v>
      </c>
      <c r="B50">
        <v>234</v>
      </c>
      <c r="C50" t="s">
        <v>46</v>
      </c>
      <c r="D50" t="s">
        <v>52</v>
      </c>
      <c r="E50" s="15">
        <v>22232</v>
      </c>
      <c r="F50" t="s">
        <v>48</v>
      </c>
      <c r="G50">
        <v>50550</v>
      </c>
      <c r="H50" t="s">
        <v>58</v>
      </c>
      <c r="I50">
        <v>2430</v>
      </c>
      <c r="J50">
        <v>81</v>
      </c>
      <c r="K50">
        <v>44</v>
      </c>
      <c r="L50" t="s">
        <v>43</v>
      </c>
      <c r="M50" t="s">
        <v>95</v>
      </c>
      <c r="N50" t="s">
        <v>68</v>
      </c>
      <c r="O50" t="s">
        <v>96</v>
      </c>
      <c r="P50" t="s">
        <v>2</v>
      </c>
      <c r="Q50" t="s">
        <v>3</v>
      </c>
      <c r="R50" t="s">
        <v>4</v>
      </c>
      <c r="S50" t="s">
        <v>11</v>
      </c>
      <c r="T50">
        <v>9</v>
      </c>
      <c r="U50">
        <v>1</v>
      </c>
    </row>
    <row r="51" spans="1:21" x14ac:dyDescent="0.25">
      <c r="A51" s="15">
        <v>21925</v>
      </c>
      <c r="B51">
        <v>235</v>
      </c>
      <c r="C51" t="s">
        <v>46</v>
      </c>
      <c r="D51" t="s">
        <v>52</v>
      </c>
      <c r="E51" s="15">
        <v>22900</v>
      </c>
      <c r="F51" t="s">
        <v>48</v>
      </c>
      <c r="G51">
        <v>75000</v>
      </c>
      <c r="H51" t="s">
        <v>58</v>
      </c>
      <c r="I51">
        <v>2430</v>
      </c>
      <c r="J51">
        <v>81</v>
      </c>
      <c r="K51">
        <v>13</v>
      </c>
      <c r="L51" t="s">
        <v>43</v>
      </c>
      <c r="M51" t="s">
        <v>95</v>
      </c>
      <c r="N51" t="s">
        <v>68</v>
      </c>
      <c r="O51" t="s">
        <v>96</v>
      </c>
      <c r="P51" t="s">
        <v>2</v>
      </c>
      <c r="Q51" t="s">
        <v>3</v>
      </c>
      <c r="R51" t="s">
        <v>4</v>
      </c>
      <c r="S51" t="s">
        <v>11</v>
      </c>
      <c r="T51">
        <v>9</v>
      </c>
      <c r="U51">
        <v>1</v>
      </c>
    </row>
    <row r="52" spans="1:21" x14ac:dyDescent="0.25">
      <c r="A52" s="15">
        <v>21976</v>
      </c>
      <c r="B52">
        <v>381</v>
      </c>
      <c r="C52" t="s">
        <v>46</v>
      </c>
      <c r="D52" t="s">
        <v>53</v>
      </c>
      <c r="E52" s="15">
        <v>16998</v>
      </c>
      <c r="F52" t="s">
        <v>48</v>
      </c>
      <c r="G52">
        <v>27000</v>
      </c>
      <c r="H52" t="s">
        <v>61</v>
      </c>
      <c r="I52">
        <v>2100</v>
      </c>
      <c r="J52">
        <v>70</v>
      </c>
      <c r="K52">
        <v>192</v>
      </c>
      <c r="L52" t="s">
        <v>42</v>
      </c>
      <c r="M52" t="s">
        <v>95</v>
      </c>
      <c r="N52" t="s">
        <v>68</v>
      </c>
      <c r="O52" t="s">
        <v>95</v>
      </c>
      <c r="P52" t="s">
        <v>2</v>
      </c>
      <c r="Q52" t="s">
        <v>3</v>
      </c>
      <c r="R52" t="s">
        <v>14</v>
      </c>
      <c r="S52" t="s">
        <v>15</v>
      </c>
      <c r="T52">
        <v>60</v>
      </c>
      <c r="U52">
        <v>3</v>
      </c>
    </row>
    <row r="53" spans="1:21" x14ac:dyDescent="0.25">
      <c r="A53" s="15">
        <v>21976</v>
      </c>
      <c r="B53">
        <v>382</v>
      </c>
      <c r="C53" t="s">
        <v>46</v>
      </c>
      <c r="D53" t="s">
        <v>53</v>
      </c>
      <c r="E53" s="15">
        <v>21843</v>
      </c>
      <c r="F53" t="s">
        <v>48</v>
      </c>
      <c r="G53">
        <v>24000</v>
      </c>
      <c r="H53" t="s">
        <v>61</v>
      </c>
      <c r="I53">
        <v>2100</v>
      </c>
      <c r="J53">
        <v>70</v>
      </c>
      <c r="K53">
        <v>120</v>
      </c>
      <c r="L53" t="s">
        <v>42</v>
      </c>
      <c r="M53" t="s">
        <v>95</v>
      </c>
      <c r="N53" t="s">
        <v>68</v>
      </c>
      <c r="O53" t="s">
        <v>95</v>
      </c>
      <c r="P53" t="s">
        <v>2</v>
      </c>
      <c r="Q53" t="s">
        <v>3</v>
      </c>
      <c r="R53" t="s">
        <v>14</v>
      </c>
      <c r="S53" t="s">
        <v>15</v>
      </c>
      <c r="T53">
        <v>60</v>
      </c>
      <c r="U53">
        <v>3</v>
      </c>
    </row>
    <row r="54" spans="1:21" x14ac:dyDescent="0.25">
      <c r="A54" s="15">
        <v>21976</v>
      </c>
      <c r="B54">
        <v>383</v>
      </c>
      <c r="C54" t="s">
        <v>46</v>
      </c>
      <c r="D54" t="s">
        <v>53</v>
      </c>
      <c r="E54" s="15">
        <v>22435</v>
      </c>
      <c r="F54" t="s">
        <v>48</v>
      </c>
      <c r="G54">
        <v>78500</v>
      </c>
      <c r="H54" t="s">
        <v>61</v>
      </c>
      <c r="I54">
        <v>2100</v>
      </c>
      <c r="J54">
        <v>70</v>
      </c>
      <c r="K54">
        <v>67</v>
      </c>
      <c r="L54" t="s">
        <v>42</v>
      </c>
      <c r="M54" t="s">
        <v>95</v>
      </c>
      <c r="N54" t="s">
        <v>68</v>
      </c>
      <c r="O54" t="s">
        <v>95</v>
      </c>
      <c r="P54" t="s">
        <v>2</v>
      </c>
      <c r="Q54" t="s">
        <v>3</v>
      </c>
      <c r="R54" t="s">
        <v>14</v>
      </c>
      <c r="S54" t="s">
        <v>15</v>
      </c>
      <c r="T54">
        <v>60</v>
      </c>
      <c r="U54">
        <v>3</v>
      </c>
    </row>
    <row r="55" spans="1:21" x14ac:dyDescent="0.25">
      <c r="A55" s="15">
        <v>21976</v>
      </c>
      <c r="B55">
        <v>385</v>
      </c>
      <c r="C55" t="s">
        <v>46</v>
      </c>
      <c r="D55" t="s">
        <v>53</v>
      </c>
      <c r="E55" s="15">
        <v>11232</v>
      </c>
      <c r="F55" t="s">
        <v>47</v>
      </c>
      <c r="G55">
        <v>30000</v>
      </c>
      <c r="H55" t="s">
        <v>61</v>
      </c>
      <c r="I55">
        <v>2070</v>
      </c>
      <c r="J55">
        <v>69</v>
      </c>
      <c r="K55">
        <v>348</v>
      </c>
      <c r="L55" t="s">
        <v>40</v>
      </c>
      <c r="M55" t="s">
        <v>95</v>
      </c>
      <c r="N55" t="s">
        <v>68</v>
      </c>
      <c r="O55" t="s">
        <v>95</v>
      </c>
      <c r="P55" t="s">
        <v>2</v>
      </c>
      <c r="Q55" t="s">
        <v>3</v>
      </c>
      <c r="R55" t="s">
        <v>14</v>
      </c>
      <c r="S55" t="s">
        <v>15</v>
      </c>
      <c r="T55">
        <v>60</v>
      </c>
      <c r="U55">
        <v>3</v>
      </c>
    </row>
    <row r="56" spans="1:21" x14ac:dyDescent="0.25">
      <c r="A56" s="15">
        <v>21976</v>
      </c>
      <c r="B56">
        <v>386</v>
      </c>
      <c r="C56" t="s">
        <v>46</v>
      </c>
      <c r="D56" t="s">
        <v>53</v>
      </c>
      <c r="E56" s="15">
        <v>12649</v>
      </c>
      <c r="F56" t="s">
        <v>47</v>
      </c>
      <c r="G56">
        <v>28500</v>
      </c>
      <c r="H56" t="s">
        <v>61</v>
      </c>
      <c r="I56">
        <v>2070</v>
      </c>
      <c r="J56">
        <v>69</v>
      </c>
      <c r="K56">
        <v>174</v>
      </c>
      <c r="L56" t="s">
        <v>40</v>
      </c>
      <c r="M56" t="s">
        <v>95</v>
      </c>
      <c r="N56" t="s">
        <v>68</v>
      </c>
      <c r="O56" t="s">
        <v>95</v>
      </c>
      <c r="P56" t="s">
        <v>2</v>
      </c>
      <c r="Q56" t="s">
        <v>3</v>
      </c>
      <c r="R56" t="s">
        <v>14</v>
      </c>
      <c r="S56" t="s">
        <v>15</v>
      </c>
      <c r="T56">
        <v>60</v>
      </c>
      <c r="U56">
        <v>3</v>
      </c>
    </row>
    <row r="57" spans="1:21" x14ac:dyDescent="0.25">
      <c r="A57" s="15">
        <v>21976</v>
      </c>
      <c r="B57">
        <v>387</v>
      </c>
      <c r="C57" t="s">
        <v>46</v>
      </c>
      <c r="D57" t="s">
        <v>53</v>
      </c>
      <c r="E57" s="15">
        <v>23776</v>
      </c>
      <c r="F57" t="s">
        <v>47</v>
      </c>
      <c r="G57">
        <v>65000</v>
      </c>
      <c r="H57" t="s">
        <v>61</v>
      </c>
      <c r="I57">
        <v>2070</v>
      </c>
      <c r="J57">
        <v>69</v>
      </c>
      <c r="K57">
        <v>74</v>
      </c>
      <c r="L57" t="s">
        <v>40</v>
      </c>
      <c r="M57" t="s">
        <v>95</v>
      </c>
      <c r="N57" t="s">
        <v>68</v>
      </c>
      <c r="O57" t="s">
        <v>95</v>
      </c>
      <c r="P57" t="s">
        <v>2</v>
      </c>
      <c r="Q57" t="s">
        <v>3</v>
      </c>
      <c r="R57" t="s">
        <v>14</v>
      </c>
      <c r="S57" t="s">
        <v>15</v>
      </c>
      <c r="T57">
        <v>60</v>
      </c>
      <c r="U57">
        <v>3</v>
      </c>
    </row>
    <row r="58" spans="1:21" x14ac:dyDescent="0.25">
      <c r="A58" s="15">
        <v>21976</v>
      </c>
      <c r="B58">
        <v>388</v>
      </c>
      <c r="C58" t="s">
        <v>46</v>
      </c>
      <c r="D58" t="s">
        <v>53</v>
      </c>
      <c r="E58" s="15">
        <v>21552</v>
      </c>
      <c r="F58" t="s">
        <v>47</v>
      </c>
      <c r="G58">
        <v>30150</v>
      </c>
      <c r="H58" t="s">
        <v>61</v>
      </c>
      <c r="I58">
        <v>2070</v>
      </c>
      <c r="J58">
        <v>69</v>
      </c>
      <c r="K58">
        <v>110</v>
      </c>
      <c r="L58" t="s">
        <v>40</v>
      </c>
      <c r="M58" t="s">
        <v>95</v>
      </c>
      <c r="N58" t="s">
        <v>68</v>
      </c>
      <c r="O58" t="s">
        <v>95</v>
      </c>
      <c r="P58" t="s">
        <v>2</v>
      </c>
      <c r="Q58" t="s">
        <v>3</v>
      </c>
      <c r="R58" t="s">
        <v>14</v>
      </c>
      <c r="S58" t="s">
        <v>15</v>
      </c>
      <c r="T58">
        <v>60</v>
      </c>
      <c r="U58">
        <v>3</v>
      </c>
    </row>
    <row r="59" spans="1:21" x14ac:dyDescent="0.25">
      <c r="A59" s="15">
        <v>21976</v>
      </c>
      <c r="B59">
        <v>389</v>
      </c>
      <c r="C59" t="s">
        <v>46</v>
      </c>
      <c r="D59" t="s">
        <v>53</v>
      </c>
      <c r="E59" s="15">
        <v>21655</v>
      </c>
      <c r="F59" t="s">
        <v>47</v>
      </c>
      <c r="G59">
        <v>66875</v>
      </c>
      <c r="H59" t="s">
        <v>61</v>
      </c>
      <c r="I59">
        <v>2070</v>
      </c>
      <c r="J59">
        <v>69</v>
      </c>
      <c r="K59">
        <v>81</v>
      </c>
      <c r="L59" t="s">
        <v>40</v>
      </c>
      <c r="M59" t="s">
        <v>95</v>
      </c>
      <c r="N59" t="s">
        <v>68</v>
      </c>
      <c r="O59" t="s">
        <v>95</v>
      </c>
      <c r="P59" t="s">
        <v>2</v>
      </c>
      <c r="Q59" t="s">
        <v>3</v>
      </c>
      <c r="R59" t="s">
        <v>14</v>
      </c>
      <c r="S59" t="s">
        <v>15</v>
      </c>
      <c r="T59">
        <v>60</v>
      </c>
      <c r="U59">
        <v>3</v>
      </c>
    </row>
    <row r="60" spans="1:21" x14ac:dyDescent="0.25">
      <c r="A60" s="15">
        <v>22222</v>
      </c>
      <c r="B60">
        <v>465</v>
      </c>
      <c r="C60" t="s">
        <v>46</v>
      </c>
      <c r="D60" t="s">
        <v>52</v>
      </c>
      <c r="E60" s="15">
        <v>22847</v>
      </c>
      <c r="F60" t="s">
        <v>48</v>
      </c>
      <c r="G60">
        <v>33900</v>
      </c>
      <c r="H60" t="s">
        <v>61</v>
      </c>
      <c r="I60">
        <v>1920</v>
      </c>
      <c r="J60">
        <v>64</v>
      </c>
      <c r="K60">
        <v>106</v>
      </c>
      <c r="L60" t="s">
        <v>41</v>
      </c>
      <c r="M60" t="s">
        <v>96</v>
      </c>
      <c r="N60" t="s">
        <v>68</v>
      </c>
      <c r="O60" t="s">
        <v>96</v>
      </c>
      <c r="P60" t="s">
        <v>2</v>
      </c>
      <c r="Q60" t="s">
        <v>26</v>
      </c>
      <c r="R60" t="s">
        <v>27</v>
      </c>
      <c r="S60" t="s">
        <v>28</v>
      </c>
      <c r="T60">
        <v>306</v>
      </c>
      <c r="U60">
        <v>11</v>
      </c>
    </row>
    <row r="61" spans="1:21" x14ac:dyDescent="0.25">
      <c r="A61" s="15">
        <v>21918</v>
      </c>
      <c r="B61">
        <v>48</v>
      </c>
      <c r="C61" t="s">
        <v>46</v>
      </c>
      <c r="D61" t="s">
        <v>56</v>
      </c>
      <c r="E61" s="15">
        <v>17325</v>
      </c>
      <c r="F61" t="s">
        <v>47</v>
      </c>
      <c r="G61">
        <v>30750</v>
      </c>
      <c r="H61" t="s">
        <v>60</v>
      </c>
      <c r="I61">
        <v>2820</v>
      </c>
      <c r="J61">
        <v>94</v>
      </c>
      <c r="K61">
        <v>240</v>
      </c>
      <c r="L61" t="s">
        <v>41</v>
      </c>
      <c r="M61" t="s">
        <v>95</v>
      </c>
      <c r="N61" t="s">
        <v>68</v>
      </c>
      <c r="O61" t="s">
        <v>96</v>
      </c>
      <c r="P61" t="s">
        <v>2</v>
      </c>
      <c r="Q61" t="s">
        <v>3</v>
      </c>
      <c r="R61" t="s">
        <v>4</v>
      </c>
      <c r="S61" t="s">
        <v>7</v>
      </c>
      <c r="T61">
        <v>2</v>
      </c>
      <c r="U61">
        <v>1</v>
      </c>
    </row>
    <row r="62" spans="1:21" x14ac:dyDescent="0.25">
      <c r="A62" s="15">
        <v>21918</v>
      </c>
      <c r="B62">
        <v>49</v>
      </c>
      <c r="C62" t="s">
        <v>46</v>
      </c>
      <c r="D62" t="s">
        <v>56</v>
      </c>
      <c r="E62" s="15">
        <v>21444</v>
      </c>
      <c r="F62" t="s">
        <v>47</v>
      </c>
      <c r="G62">
        <v>34800</v>
      </c>
      <c r="H62" t="s">
        <v>60</v>
      </c>
      <c r="I62">
        <v>2820</v>
      </c>
      <c r="J62">
        <v>94</v>
      </c>
      <c r="K62">
        <v>93</v>
      </c>
      <c r="L62" t="s">
        <v>41</v>
      </c>
      <c r="M62" t="s">
        <v>95</v>
      </c>
      <c r="N62" t="s">
        <v>68</v>
      </c>
      <c r="O62" t="s">
        <v>96</v>
      </c>
      <c r="P62" t="s">
        <v>2</v>
      </c>
      <c r="Q62" t="s">
        <v>3</v>
      </c>
      <c r="R62" t="s">
        <v>4</v>
      </c>
      <c r="S62" t="s">
        <v>7</v>
      </c>
      <c r="T62">
        <v>2</v>
      </c>
      <c r="U62">
        <v>1</v>
      </c>
    </row>
    <row r="63" spans="1:21" x14ac:dyDescent="0.25">
      <c r="A63" s="15">
        <v>21918</v>
      </c>
      <c r="B63">
        <v>50</v>
      </c>
      <c r="C63" t="s">
        <v>46</v>
      </c>
      <c r="D63" t="s">
        <v>56</v>
      </c>
      <c r="E63" s="15">
        <v>21955</v>
      </c>
      <c r="F63" t="s">
        <v>47</v>
      </c>
      <c r="G63">
        <v>60000</v>
      </c>
      <c r="H63" t="s">
        <v>60</v>
      </c>
      <c r="I63">
        <v>2820</v>
      </c>
      <c r="J63">
        <v>94</v>
      </c>
      <c r="K63">
        <v>59</v>
      </c>
      <c r="L63" t="s">
        <v>41</v>
      </c>
      <c r="M63" t="s">
        <v>95</v>
      </c>
      <c r="N63" t="s">
        <v>68</v>
      </c>
      <c r="O63" t="s">
        <v>96</v>
      </c>
      <c r="P63" t="s">
        <v>2</v>
      </c>
      <c r="Q63" t="s">
        <v>3</v>
      </c>
      <c r="R63" t="s">
        <v>4</v>
      </c>
      <c r="S63" t="s">
        <v>7</v>
      </c>
      <c r="T63">
        <v>2</v>
      </c>
      <c r="U63">
        <v>1</v>
      </c>
    </row>
    <row r="64" spans="1:21" x14ac:dyDescent="0.25">
      <c r="A64" s="15">
        <v>21918</v>
      </c>
      <c r="B64">
        <v>51</v>
      </c>
      <c r="C64" t="s">
        <v>46</v>
      </c>
      <c r="D64" t="s">
        <v>51</v>
      </c>
      <c r="E64" s="15">
        <v>22835</v>
      </c>
      <c r="F64" t="s">
        <v>47</v>
      </c>
      <c r="G64">
        <v>35550</v>
      </c>
      <c r="H64" t="s">
        <v>60</v>
      </c>
      <c r="I64">
        <v>2820</v>
      </c>
      <c r="J64">
        <v>94</v>
      </c>
      <c r="K64">
        <v>48</v>
      </c>
      <c r="L64" t="s">
        <v>41</v>
      </c>
      <c r="M64" t="s">
        <v>95</v>
      </c>
      <c r="N64" t="s">
        <v>68</v>
      </c>
      <c r="O64" t="s">
        <v>96</v>
      </c>
      <c r="P64" t="s">
        <v>2</v>
      </c>
      <c r="Q64" t="s">
        <v>3</v>
      </c>
      <c r="R64" t="s">
        <v>4</v>
      </c>
      <c r="S64" t="s">
        <v>7</v>
      </c>
      <c r="T64">
        <v>2</v>
      </c>
      <c r="U64">
        <v>1</v>
      </c>
    </row>
    <row r="65" spans="1:21" x14ac:dyDescent="0.25">
      <c r="A65" s="15">
        <v>21918</v>
      </c>
      <c r="B65">
        <v>52</v>
      </c>
      <c r="C65" t="s">
        <v>46</v>
      </c>
      <c r="D65" t="s">
        <v>51</v>
      </c>
      <c r="E65" s="15">
        <v>23327</v>
      </c>
      <c r="F65" t="s">
        <v>47</v>
      </c>
      <c r="G65">
        <v>45150</v>
      </c>
      <c r="H65" t="s">
        <v>60</v>
      </c>
      <c r="I65">
        <v>2820</v>
      </c>
      <c r="J65">
        <v>94</v>
      </c>
      <c r="K65">
        <v>40</v>
      </c>
      <c r="L65" t="s">
        <v>41</v>
      </c>
      <c r="M65" t="s">
        <v>95</v>
      </c>
      <c r="N65" t="s">
        <v>68</v>
      </c>
      <c r="O65" t="s">
        <v>96</v>
      </c>
      <c r="P65" t="s">
        <v>2</v>
      </c>
      <c r="Q65" t="s">
        <v>3</v>
      </c>
      <c r="R65" t="s">
        <v>4</v>
      </c>
      <c r="S65" t="s">
        <v>7</v>
      </c>
      <c r="T65">
        <v>2</v>
      </c>
      <c r="U65">
        <v>1</v>
      </c>
    </row>
    <row r="66" spans="1:21" x14ac:dyDescent="0.25">
      <c r="A66" s="15">
        <v>21918</v>
      </c>
      <c r="B66">
        <v>53</v>
      </c>
      <c r="C66" t="s">
        <v>46</v>
      </c>
      <c r="D66" t="s">
        <v>51</v>
      </c>
      <c r="E66" s="15">
        <v>19835</v>
      </c>
      <c r="F66" t="s">
        <v>47</v>
      </c>
      <c r="G66">
        <v>73750</v>
      </c>
      <c r="H66" t="s">
        <v>60</v>
      </c>
      <c r="I66">
        <v>2820</v>
      </c>
      <c r="J66">
        <v>94</v>
      </c>
      <c r="K66">
        <v>56</v>
      </c>
      <c r="L66" t="s">
        <v>41</v>
      </c>
      <c r="M66" t="s">
        <v>95</v>
      </c>
      <c r="N66" t="s">
        <v>68</v>
      </c>
      <c r="O66" t="s">
        <v>96</v>
      </c>
      <c r="P66" t="s">
        <v>2</v>
      </c>
      <c r="Q66" t="s">
        <v>3</v>
      </c>
      <c r="R66" t="s">
        <v>4</v>
      </c>
      <c r="S66" t="s">
        <v>7</v>
      </c>
      <c r="T66">
        <v>2</v>
      </c>
      <c r="U66">
        <v>1</v>
      </c>
    </row>
    <row r="67" spans="1:21" x14ac:dyDescent="0.25">
      <c r="A67" s="15">
        <v>21918</v>
      </c>
      <c r="B67">
        <v>54</v>
      </c>
      <c r="C67" t="s">
        <v>46</v>
      </c>
      <c r="D67" t="s">
        <v>51</v>
      </c>
      <c r="E67" s="15">
        <v>11478</v>
      </c>
      <c r="F67" t="s">
        <v>47</v>
      </c>
      <c r="G67">
        <v>25050</v>
      </c>
      <c r="H67" t="s">
        <v>60</v>
      </c>
      <c r="I67">
        <v>2820</v>
      </c>
      <c r="J67">
        <v>94</v>
      </c>
      <c r="K67">
        <v>444</v>
      </c>
      <c r="L67" t="s">
        <v>41</v>
      </c>
      <c r="M67" t="s">
        <v>95</v>
      </c>
      <c r="N67" t="s">
        <v>68</v>
      </c>
      <c r="O67" t="s">
        <v>96</v>
      </c>
      <c r="P67" t="s">
        <v>2</v>
      </c>
      <c r="Q67" t="s">
        <v>3</v>
      </c>
      <c r="R67" t="s">
        <v>4</v>
      </c>
      <c r="S67" t="s">
        <v>7</v>
      </c>
      <c r="T67">
        <v>2</v>
      </c>
      <c r="U67">
        <v>1</v>
      </c>
    </row>
    <row r="68" spans="1:21" x14ac:dyDescent="0.25">
      <c r="A68" s="15">
        <v>21919</v>
      </c>
      <c r="B68">
        <v>55</v>
      </c>
      <c r="C68" t="s">
        <v>46</v>
      </c>
      <c r="D68" t="s">
        <v>51</v>
      </c>
      <c r="E68" s="15">
        <v>22092</v>
      </c>
      <c r="F68" t="s">
        <v>47</v>
      </c>
      <c r="G68">
        <v>27000</v>
      </c>
      <c r="H68" t="s">
        <v>60</v>
      </c>
      <c r="I68">
        <v>2820</v>
      </c>
      <c r="J68">
        <v>94</v>
      </c>
      <c r="K68">
        <v>120</v>
      </c>
      <c r="L68" t="s">
        <v>41</v>
      </c>
      <c r="M68" t="s">
        <v>95</v>
      </c>
      <c r="N68" t="s">
        <v>68</v>
      </c>
      <c r="O68" t="s">
        <v>96</v>
      </c>
      <c r="P68" t="s">
        <v>2</v>
      </c>
      <c r="Q68" t="s">
        <v>3</v>
      </c>
      <c r="R68" t="s">
        <v>4</v>
      </c>
      <c r="S68" t="s">
        <v>8</v>
      </c>
      <c r="T68">
        <v>3</v>
      </c>
      <c r="U68">
        <v>1</v>
      </c>
    </row>
    <row r="69" spans="1:21" x14ac:dyDescent="0.25">
      <c r="A69" s="15">
        <v>21919</v>
      </c>
      <c r="B69">
        <v>56</v>
      </c>
      <c r="C69" t="s">
        <v>46</v>
      </c>
      <c r="D69" t="s">
        <v>51</v>
      </c>
      <c r="E69" s="15">
        <v>22752</v>
      </c>
      <c r="F69" t="s">
        <v>47</v>
      </c>
      <c r="G69">
        <v>26850</v>
      </c>
      <c r="H69" t="s">
        <v>60</v>
      </c>
      <c r="I69">
        <v>2820</v>
      </c>
      <c r="J69">
        <v>94</v>
      </c>
      <c r="K69">
        <v>5</v>
      </c>
      <c r="L69" t="s">
        <v>41</v>
      </c>
      <c r="M69" t="s">
        <v>95</v>
      </c>
      <c r="N69" t="s">
        <v>68</v>
      </c>
      <c r="O69" t="s">
        <v>96</v>
      </c>
      <c r="P69" t="s">
        <v>2</v>
      </c>
      <c r="Q69" t="s">
        <v>3</v>
      </c>
      <c r="R69" t="s">
        <v>4</v>
      </c>
      <c r="S69" t="s">
        <v>8</v>
      </c>
      <c r="T69">
        <v>3</v>
      </c>
      <c r="U69">
        <v>1</v>
      </c>
    </row>
    <row r="70" spans="1:21" x14ac:dyDescent="0.25">
      <c r="A70" s="15">
        <v>21919</v>
      </c>
      <c r="B70">
        <v>57</v>
      </c>
      <c r="C70" t="s">
        <v>46</v>
      </c>
      <c r="D70" t="s">
        <v>51</v>
      </c>
      <c r="E70" s="15">
        <v>23116</v>
      </c>
      <c r="F70" t="s">
        <v>47</v>
      </c>
      <c r="G70">
        <v>33900</v>
      </c>
      <c r="H70" t="s">
        <v>60</v>
      </c>
      <c r="I70">
        <v>2820</v>
      </c>
      <c r="J70">
        <v>94</v>
      </c>
      <c r="K70">
        <v>78</v>
      </c>
      <c r="L70" t="s">
        <v>41</v>
      </c>
      <c r="M70" t="s">
        <v>95</v>
      </c>
      <c r="N70" t="s">
        <v>68</v>
      </c>
      <c r="O70" t="s">
        <v>96</v>
      </c>
      <c r="P70" t="s">
        <v>2</v>
      </c>
      <c r="Q70" t="s">
        <v>3</v>
      </c>
      <c r="R70" t="s">
        <v>4</v>
      </c>
      <c r="S70" t="s">
        <v>8</v>
      </c>
      <c r="T70">
        <v>3</v>
      </c>
      <c r="U70">
        <v>1</v>
      </c>
    </row>
    <row r="71" spans="1:21" x14ac:dyDescent="0.25">
      <c r="A71" s="15">
        <v>21919</v>
      </c>
      <c r="B71">
        <v>59</v>
      </c>
      <c r="C71" t="s">
        <v>46</v>
      </c>
      <c r="D71" t="s">
        <v>51</v>
      </c>
      <c r="E71" s="15">
        <v>22408</v>
      </c>
      <c r="F71" t="s">
        <v>47</v>
      </c>
      <c r="G71">
        <v>28050</v>
      </c>
      <c r="H71" t="s">
        <v>60</v>
      </c>
      <c r="I71">
        <v>2820</v>
      </c>
      <c r="J71">
        <v>94</v>
      </c>
      <c r="K71">
        <v>36</v>
      </c>
      <c r="L71" t="s">
        <v>42</v>
      </c>
      <c r="M71" t="s">
        <v>95</v>
      </c>
      <c r="N71" t="s">
        <v>68</v>
      </c>
      <c r="O71" t="s">
        <v>96</v>
      </c>
      <c r="P71" t="s">
        <v>2</v>
      </c>
      <c r="Q71" t="s">
        <v>3</v>
      </c>
      <c r="R71" t="s">
        <v>4</v>
      </c>
      <c r="S71" t="s">
        <v>8</v>
      </c>
      <c r="T71">
        <v>3</v>
      </c>
      <c r="U71">
        <v>1</v>
      </c>
    </row>
    <row r="72" spans="1:21" x14ac:dyDescent="0.25">
      <c r="A72" s="15">
        <v>21919</v>
      </c>
      <c r="B72">
        <v>60</v>
      </c>
      <c r="C72" t="s">
        <v>46</v>
      </c>
      <c r="D72" t="s">
        <v>51</v>
      </c>
      <c r="E72" s="15">
        <v>21597</v>
      </c>
      <c r="F72" t="s">
        <v>47</v>
      </c>
      <c r="G72">
        <v>30900</v>
      </c>
      <c r="H72" t="s">
        <v>60</v>
      </c>
      <c r="I72">
        <v>2820</v>
      </c>
      <c r="J72">
        <v>94</v>
      </c>
      <c r="K72">
        <v>102</v>
      </c>
      <c r="L72" t="s">
        <v>42</v>
      </c>
      <c r="M72" t="s">
        <v>95</v>
      </c>
      <c r="N72" t="s">
        <v>68</v>
      </c>
      <c r="O72" t="s">
        <v>96</v>
      </c>
      <c r="P72" t="s">
        <v>2</v>
      </c>
      <c r="Q72" t="s">
        <v>3</v>
      </c>
      <c r="R72" t="s">
        <v>4</v>
      </c>
      <c r="S72" t="s">
        <v>8</v>
      </c>
      <c r="T72">
        <v>3</v>
      </c>
      <c r="U72">
        <v>1</v>
      </c>
    </row>
    <row r="73" spans="1:21" x14ac:dyDescent="0.25">
      <c r="A73" s="15">
        <v>21919</v>
      </c>
      <c r="B73">
        <v>61</v>
      </c>
      <c r="C73" t="s">
        <v>46</v>
      </c>
      <c r="D73" t="s">
        <v>51</v>
      </c>
      <c r="E73" s="15">
        <v>23495</v>
      </c>
      <c r="F73" t="s">
        <v>47</v>
      </c>
      <c r="G73">
        <v>22500</v>
      </c>
      <c r="H73" t="s">
        <v>60</v>
      </c>
      <c r="I73">
        <v>2820</v>
      </c>
      <c r="J73">
        <v>94</v>
      </c>
      <c r="K73">
        <v>36</v>
      </c>
      <c r="L73" t="s">
        <v>42</v>
      </c>
      <c r="M73" t="s">
        <v>95</v>
      </c>
      <c r="N73" t="s">
        <v>68</v>
      </c>
      <c r="O73" t="s">
        <v>96</v>
      </c>
      <c r="P73" t="s">
        <v>2</v>
      </c>
      <c r="Q73" t="s">
        <v>3</v>
      </c>
      <c r="R73" t="s">
        <v>4</v>
      </c>
      <c r="S73" t="s">
        <v>8</v>
      </c>
      <c r="T73">
        <v>3</v>
      </c>
      <c r="U73">
        <v>1</v>
      </c>
    </row>
    <row r="74" spans="1:21" x14ac:dyDescent="0.25">
      <c r="A74" s="15">
        <v>21919</v>
      </c>
      <c r="B74">
        <v>62</v>
      </c>
      <c r="C74" t="s">
        <v>46</v>
      </c>
      <c r="D74" t="s">
        <v>51</v>
      </c>
      <c r="E74" s="15">
        <v>22845</v>
      </c>
      <c r="F74" t="s">
        <v>47</v>
      </c>
      <c r="G74">
        <v>48000</v>
      </c>
      <c r="H74" t="s">
        <v>60</v>
      </c>
      <c r="I74">
        <v>2790</v>
      </c>
      <c r="J74">
        <v>93</v>
      </c>
      <c r="K74">
        <v>22</v>
      </c>
      <c r="L74" t="s">
        <v>43</v>
      </c>
      <c r="M74" t="s">
        <v>95</v>
      </c>
      <c r="N74" t="s">
        <v>68</v>
      </c>
      <c r="O74" t="s">
        <v>96</v>
      </c>
      <c r="P74" t="s">
        <v>2</v>
      </c>
      <c r="Q74" t="s">
        <v>3</v>
      </c>
      <c r="R74" t="s">
        <v>4</v>
      </c>
      <c r="S74" t="s">
        <v>8</v>
      </c>
      <c r="T74">
        <v>3</v>
      </c>
      <c r="U74">
        <v>1</v>
      </c>
    </row>
    <row r="75" spans="1:21" x14ac:dyDescent="0.25">
      <c r="A75" s="15">
        <v>21919</v>
      </c>
      <c r="B75">
        <v>63</v>
      </c>
      <c r="C75" t="s">
        <v>46</v>
      </c>
      <c r="D75" t="s">
        <v>51</v>
      </c>
      <c r="E75" s="15">
        <v>22513</v>
      </c>
      <c r="F75" t="s">
        <v>47</v>
      </c>
      <c r="G75">
        <v>55000</v>
      </c>
      <c r="H75" t="s">
        <v>60</v>
      </c>
      <c r="I75">
        <v>2790</v>
      </c>
      <c r="J75">
        <v>93</v>
      </c>
      <c r="K75">
        <v>32</v>
      </c>
      <c r="L75" t="s">
        <v>43</v>
      </c>
      <c r="M75" t="s">
        <v>95</v>
      </c>
      <c r="N75" t="s">
        <v>68</v>
      </c>
      <c r="O75" t="s">
        <v>96</v>
      </c>
      <c r="P75" t="s">
        <v>2</v>
      </c>
      <c r="Q75" t="s">
        <v>3</v>
      </c>
      <c r="R75" t="s">
        <v>4</v>
      </c>
      <c r="S75" t="s">
        <v>8</v>
      </c>
      <c r="T75">
        <v>3</v>
      </c>
      <c r="U75">
        <v>1</v>
      </c>
    </row>
    <row r="76" spans="1:21" x14ac:dyDescent="0.25">
      <c r="A76" s="15">
        <v>21919</v>
      </c>
      <c r="B76">
        <v>64</v>
      </c>
      <c r="C76" t="s">
        <v>46</v>
      </c>
      <c r="D76" t="s">
        <v>51</v>
      </c>
      <c r="E76" s="15">
        <v>23282</v>
      </c>
      <c r="F76" t="s">
        <v>47</v>
      </c>
      <c r="G76">
        <v>53125</v>
      </c>
      <c r="H76" t="s">
        <v>60</v>
      </c>
      <c r="I76">
        <v>2790</v>
      </c>
      <c r="J76">
        <v>93</v>
      </c>
      <c r="K76">
        <v>48</v>
      </c>
      <c r="L76" t="s">
        <v>43</v>
      </c>
      <c r="M76" t="s">
        <v>95</v>
      </c>
      <c r="N76" t="s">
        <v>68</v>
      </c>
      <c r="O76" t="s">
        <v>96</v>
      </c>
      <c r="P76" t="s">
        <v>2</v>
      </c>
      <c r="Q76" t="s">
        <v>3</v>
      </c>
      <c r="R76" t="s">
        <v>4</v>
      </c>
      <c r="S76" t="s">
        <v>8</v>
      </c>
      <c r="T76">
        <v>3</v>
      </c>
      <c r="U76">
        <v>1</v>
      </c>
    </row>
    <row r="77" spans="1:21" x14ac:dyDescent="0.25">
      <c r="A77" s="15">
        <v>21919</v>
      </c>
      <c r="B77">
        <v>65</v>
      </c>
      <c r="C77" t="s">
        <v>46</v>
      </c>
      <c r="D77" t="s">
        <v>51</v>
      </c>
      <c r="E77" s="15">
        <v>23464</v>
      </c>
      <c r="F77" t="s">
        <v>47</v>
      </c>
      <c r="G77">
        <v>21900</v>
      </c>
      <c r="H77" t="s">
        <v>60</v>
      </c>
      <c r="I77">
        <v>2790</v>
      </c>
      <c r="J77">
        <v>93</v>
      </c>
      <c r="K77">
        <v>41</v>
      </c>
      <c r="L77" t="s">
        <v>43</v>
      </c>
      <c r="M77" t="s">
        <v>95</v>
      </c>
      <c r="N77" t="s">
        <v>68</v>
      </c>
      <c r="O77" t="s">
        <v>96</v>
      </c>
      <c r="P77" t="s">
        <v>2</v>
      </c>
      <c r="Q77" t="s">
        <v>3</v>
      </c>
      <c r="R77" t="s">
        <v>4</v>
      </c>
      <c r="S77" t="s">
        <v>8</v>
      </c>
      <c r="T77">
        <v>3</v>
      </c>
      <c r="U77">
        <v>1</v>
      </c>
    </row>
    <row r="78" spans="1:21" x14ac:dyDescent="0.25">
      <c r="A78" s="15">
        <v>21919</v>
      </c>
      <c r="B78">
        <v>66</v>
      </c>
      <c r="C78" t="s">
        <v>46</v>
      </c>
      <c r="D78" t="s">
        <v>51</v>
      </c>
      <c r="E78" s="15">
        <v>22693</v>
      </c>
      <c r="F78" t="s">
        <v>47</v>
      </c>
      <c r="G78">
        <v>78125</v>
      </c>
      <c r="H78" t="s">
        <v>60</v>
      </c>
      <c r="I78">
        <v>2790</v>
      </c>
      <c r="J78">
        <v>93</v>
      </c>
      <c r="K78">
        <v>7</v>
      </c>
      <c r="L78" t="s">
        <v>43</v>
      </c>
      <c r="M78" t="s">
        <v>95</v>
      </c>
      <c r="N78" t="s">
        <v>68</v>
      </c>
      <c r="O78" t="s">
        <v>96</v>
      </c>
      <c r="P78" t="s">
        <v>2</v>
      </c>
      <c r="Q78" t="s">
        <v>3</v>
      </c>
      <c r="R78" t="s">
        <v>4</v>
      </c>
      <c r="S78" t="s">
        <v>8</v>
      </c>
      <c r="T78">
        <v>3</v>
      </c>
      <c r="U78">
        <v>1</v>
      </c>
    </row>
    <row r="79" spans="1:21" x14ac:dyDescent="0.25">
      <c r="A79" s="15">
        <v>21919</v>
      </c>
      <c r="B79">
        <v>67</v>
      </c>
      <c r="C79" t="s">
        <v>46</v>
      </c>
      <c r="D79" t="s">
        <v>51</v>
      </c>
      <c r="E79" s="15">
        <v>23525</v>
      </c>
      <c r="F79" t="s">
        <v>47</v>
      </c>
      <c r="G79">
        <v>46000</v>
      </c>
      <c r="H79" t="s">
        <v>60</v>
      </c>
      <c r="I79">
        <v>2790</v>
      </c>
      <c r="J79">
        <v>93</v>
      </c>
      <c r="K79">
        <v>35</v>
      </c>
      <c r="L79" t="s">
        <v>43</v>
      </c>
      <c r="M79" t="s">
        <v>95</v>
      </c>
      <c r="N79" t="s">
        <v>68</v>
      </c>
      <c r="O79" t="s">
        <v>96</v>
      </c>
      <c r="P79" t="s">
        <v>2</v>
      </c>
      <c r="Q79" t="s">
        <v>3</v>
      </c>
      <c r="R79" t="s">
        <v>4</v>
      </c>
      <c r="S79" t="s">
        <v>8</v>
      </c>
      <c r="T79">
        <v>3</v>
      </c>
      <c r="U79">
        <v>1</v>
      </c>
    </row>
    <row r="80" spans="1:21" x14ac:dyDescent="0.25">
      <c r="A80" s="15">
        <v>21919</v>
      </c>
      <c r="B80">
        <v>68</v>
      </c>
      <c r="C80" t="s">
        <v>46</v>
      </c>
      <c r="D80" t="s">
        <v>51</v>
      </c>
      <c r="E80" s="15">
        <v>23136</v>
      </c>
      <c r="F80" t="s">
        <v>47</v>
      </c>
      <c r="G80">
        <v>45250</v>
      </c>
      <c r="H80" t="s">
        <v>60</v>
      </c>
      <c r="I80">
        <v>2790</v>
      </c>
      <c r="J80">
        <v>93</v>
      </c>
      <c r="K80">
        <v>36</v>
      </c>
      <c r="L80" t="s">
        <v>43</v>
      </c>
      <c r="M80" t="s">
        <v>95</v>
      </c>
      <c r="N80" t="s">
        <v>68</v>
      </c>
      <c r="O80" t="s">
        <v>96</v>
      </c>
      <c r="P80" t="s">
        <v>2</v>
      </c>
      <c r="Q80" t="s">
        <v>3</v>
      </c>
      <c r="R80" t="s">
        <v>4</v>
      </c>
      <c r="S80" t="s">
        <v>8</v>
      </c>
      <c r="T80">
        <v>3</v>
      </c>
      <c r="U80">
        <v>1</v>
      </c>
    </row>
    <row r="81" spans="1:21" x14ac:dyDescent="0.25">
      <c r="A81" s="15">
        <v>21919</v>
      </c>
      <c r="B81">
        <v>69</v>
      </c>
      <c r="C81" t="s">
        <v>46</v>
      </c>
      <c r="D81" t="s">
        <v>51</v>
      </c>
      <c r="E81" s="15">
        <v>22090</v>
      </c>
      <c r="F81" t="s">
        <v>47</v>
      </c>
      <c r="G81">
        <v>56550</v>
      </c>
      <c r="H81" t="s">
        <v>60</v>
      </c>
      <c r="I81">
        <v>2790</v>
      </c>
      <c r="J81">
        <v>93</v>
      </c>
      <c r="K81">
        <v>34</v>
      </c>
      <c r="L81" t="s">
        <v>43</v>
      </c>
      <c r="M81" t="s">
        <v>95</v>
      </c>
      <c r="N81" t="s">
        <v>68</v>
      </c>
      <c r="O81" t="s">
        <v>96</v>
      </c>
      <c r="P81" t="s">
        <v>2</v>
      </c>
      <c r="Q81" t="s">
        <v>3</v>
      </c>
      <c r="R81" t="s">
        <v>4</v>
      </c>
      <c r="S81" t="s">
        <v>8</v>
      </c>
      <c r="T81">
        <v>3</v>
      </c>
      <c r="U81">
        <v>1</v>
      </c>
    </row>
    <row r="82" spans="1:21" x14ac:dyDescent="0.25">
      <c r="A82" s="15">
        <v>21919</v>
      </c>
      <c r="B82">
        <v>70</v>
      </c>
      <c r="C82" t="s">
        <v>46</v>
      </c>
      <c r="D82" t="s">
        <v>51</v>
      </c>
      <c r="E82" s="15">
        <v>22685</v>
      </c>
      <c r="F82" t="s">
        <v>47</v>
      </c>
      <c r="G82">
        <v>41100</v>
      </c>
      <c r="H82" t="s">
        <v>60</v>
      </c>
      <c r="I82">
        <v>2790</v>
      </c>
      <c r="J82">
        <v>93</v>
      </c>
      <c r="K82">
        <v>27</v>
      </c>
      <c r="L82" t="s">
        <v>43</v>
      </c>
      <c r="M82" t="s">
        <v>95</v>
      </c>
      <c r="N82" t="s">
        <v>68</v>
      </c>
      <c r="O82" t="s">
        <v>96</v>
      </c>
      <c r="P82" t="s">
        <v>2</v>
      </c>
      <c r="Q82" t="s">
        <v>3</v>
      </c>
      <c r="R82" t="s">
        <v>4</v>
      </c>
      <c r="S82" t="s">
        <v>8</v>
      </c>
      <c r="T82">
        <v>3</v>
      </c>
      <c r="U82">
        <v>1</v>
      </c>
    </row>
    <row r="83" spans="1:21" x14ac:dyDescent="0.25">
      <c r="A83" s="15">
        <v>22013</v>
      </c>
      <c r="B83">
        <v>145</v>
      </c>
      <c r="C83" t="s">
        <v>46</v>
      </c>
      <c r="D83" t="s">
        <v>53</v>
      </c>
      <c r="E83" s="15">
        <v>23391</v>
      </c>
      <c r="F83" t="s">
        <v>47</v>
      </c>
      <c r="G83">
        <v>26700</v>
      </c>
      <c r="H83" t="s">
        <v>60</v>
      </c>
      <c r="I83">
        <v>2640</v>
      </c>
      <c r="J83">
        <v>88</v>
      </c>
      <c r="K83">
        <v>38</v>
      </c>
      <c r="L83" t="s">
        <v>43</v>
      </c>
      <c r="M83" t="s">
        <v>95</v>
      </c>
      <c r="N83" t="s">
        <v>68</v>
      </c>
      <c r="O83" t="s">
        <v>96</v>
      </c>
      <c r="P83" t="s">
        <v>2</v>
      </c>
      <c r="Q83" t="s">
        <v>18</v>
      </c>
      <c r="R83" t="s">
        <v>19</v>
      </c>
      <c r="S83" t="s">
        <v>20</v>
      </c>
      <c r="T83">
        <v>97</v>
      </c>
      <c r="U83">
        <v>4</v>
      </c>
    </row>
    <row r="84" spans="1:21" x14ac:dyDescent="0.25">
      <c r="A84" s="15">
        <v>22013</v>
      </c>
      <c r="B84">
        <v>146</v>
      </c>
      <c r="C84" t="s">
        <v>46</v>
      </c>
      <c r="D84" t="s">
        <v>53</v>
      </c>
      <c r="E84" s="15">
        <v>18630</v>
      </c>
      <c r="F84" t="s">
        <v>47</v>
      </c>
      <c r="G84">
        <v>43950</v>
      </c>
      <c r="H84" t="s">
        <v>60</v>
      </c>
      <c r="I84">
        <v>2640</v>
      </c>
      <c r="J84">
        <v>88</v>
      </c>
      <c r="K84">
        <v>182</v>
      </c>
      <c r="L84" t="s">
        <v>43</v>
      </c>
      <c r="M84" t="s">
        <v>95</v>
      </c>
      <c r="N84" t="s">
        <v>68</v>
      </c>
      <c r="O84" t="s">
        <v>96</v>
      </c>
      <c r="P84" t="s">
        <v>2</v>
      </c>
      <c r="Q84" t="s">
        <v>18</v>
      </c>
      <c r="R84" t="s">
        <v>19</v>
      </c>
      <c r="S84" t="s">
        <v>20</v>
      </c>
      <c r="T84">
        <v>97</v>
      </c>
      <c r="U84">
        <v>4</v>
      </c>
    </row>
    <row r="85" spans="1:21" x14ac:dyDescent="0.25">
      <c r="A85" s="15">
        <v>22013</v>
      </c>
      <c r="B85">
        <v>147</v>
      </c>
      <c r="C85" t="s">
        <v>46</v>
      </c>
      <c r="D85" t="s">
        <v>53</v>
      </c>
      <c r="E85" s="15">
        <v>13404</v>
      </c>
      <c r="F85" t="s">
        <v>47</v>
      </c>
      <c r="G85">
        <v>23700</v>
      </c>
      <c r="H85" t="s">
        <v>60</v>
      </c>
      <c r="I85">
        <v>2640</v>
      </c>
      <c r="J85">
        <v>88</v>
      </c>
      <c r="K85">
        <v>359</v>
      </c>
      <c r="L85" t="s">
        <v>43</v>
      </c>
      <c r="M85" t="s">
        <v>95</v>
      </c>
      <c r="N85" t="s">
        <v>68</v>
      </c>
      <c r="O85" t="s">
        <v>96</v>
      </c>
      <c r="P85" t="s">
        <v>2</v>
      </c>
      <c r="Q85" t="s">
        <v>18</v>
      </c>
      <c r="R85" t="s">
        <v>19</v>
      </c>
      <c r="S85" t="s">
        <v>20</v>
      </c>
      <c r="T85">
        <v>97</v>
      </c>
      <c r="U85">
        <v>4</v>
      </c>
    </row>
    <row r="86" spans="1:21" x14ac:dyDescent="0.25">
      <c r="A86" s="15">
        <v>22013</v>
      </c>
      <c r="B86">
        <v>149</v>
      </c>
      <c r="C86" t="s">
        <v>46</v>
      </c>
      <c r="D86" t="s">
        <v>53</v>
      </c>
      <c r="E86" s="15">
        <v>22825</v>
      </c>
      <c r="F86" t="s">
        <v>47</v>
      </c>
      <c r="G86">
        <v>27600</v>
      </c>
      <c r="H86" t="s">
        <v>60</v>
      </c>
      <c r="I86">
        <v>2610</v>
      </c>
      <c r="J86">
        <v>87</v>
      </c>
      <c r="K86">
        <v>75</v>
      </c>
      <c r="L86" t="s">
        <v>39</v>
      </c>
      <c r="M86" t="s">
        <v>95</v>
      </c>
      <c r="N86" t="s">
        <v>68</v>
      </c>
      <c r="O86" t="s">
        <v>96</v>
      </c>
      <c r="P86" t="s">
        <v>2</v>
      </c>
      <c r="Q86" t="s">
        <v>18</v>
      </c>
      <c r="R86" t="s">
        <v>19</v>
      </c>
      <c r="S86" t="s">
        <v>20</v>
      </c>
      <c r="T86">
        <v>97</v>
      </c>
      <c r="U86">
        <v>4</v>
      </c>
    </row>
    <row r="87" spans="1:21" x14ac:dyDescent="0.25">
      <c r="A87" s="15">
        <v>22013</v>
      </c>
      <c r="B87">
        <v>150</v>
      </c>
      <c r="C87" t="s">
        <v>46</v>
      </c>
      <c r="D87" t="s">
        <v>53</v>
      </c>
      <c r="E87" s="15">
        <v>19788</v>
      </c>
      <c r="F87" t="s">
        <v>47</v>
      </c>
      <c r="G87">
        <v>25800</v>
      </c>
      <c r="H87" t="s">
        <v>60</v>
      </c>
      <c r="I87">
        <v>2610</v>
      </c>
      <c r="J87">
        <v>87</v>
      </c>
      <c r="K87">
        <v>143</v>
      </c>
      <c r="L87" t="s">
        <v>39</v>
      </c>
      <c r="M87" t="s">
        <v>95</v>
      </c>
      <c r="N87" t="s">
        <v>68</v>
      </c>
      <c r="O87" t="s">
        <v>96</v>
      </c>
      <c r="P87" t="s">
        <v>2</v>
      </c>
      <c r="Q87" t="s">
        <v>18</v>
      </c>
      <c r="R87" t="s">
        <v>19</v>
      </c>
      <c r="S87" t="s">
        <v>20</v>
      </c>
      <c r="T87">
        <v>97</v>
      </c>
      <c r="U87">
        <v>4</v>
      </c>
    </row>
    <row r="88" spans="1:21" x14ac:dyDescent="0.25">
      <c r="A88" s="15">
        <v>22013</v>
      </c>
      <c r="B88">
        <v>151</v>
      </c>
      <c r="C88" t="s">
        <v>46</v>
      </c>
      <c r="D88" t="s">
        <v>53</v>
      </c>
      <c r="E88" s="15">
        <v>19952</v>
      </c>
      <c r="F88" t="s">
        <v>47</v>
      </c>
      <c r="G88">
        <v>42300</v>
      </c>
      <c r="H88" t="s">
        <v>60</v>
      </c>
      <c r="I88">
        <v>2610</v>
      </c>
      <c r="J88">
        <v>87</v>
      </c>
      <c r="K88">
        <v>126</v>
      </c>
      <c r="L88" t="s">
        <v>39</v>
      </c>
      <c r="M88" t="s">
        <v>95</v>
      </c>
      <c r="N88" t="s">
        <v>68</v>
      </c>
      <c r="O88" t="s">
        <v>96</v>
      </c>
      <c r="P88" t="s">
        <v>2</v>
      </c>
      <c r="Q88" t="s">
        <v>18</v>
      </c>
      <c r="R88" t="s">
        <v>19</v>
      </c>
      <c r="S88" t="s">
        <v>20</v>
      </c>
      <c r="T88">
        <v>97</v>
      </c>
      <c r="U88">
        <v>4</v>
      </c>
    </row>
    <row r="89" spans="1:21" x14ac:dyDescent="0.25">
      <c r="A89" s="15">
        <v>22013</v>
      </c>
      <c r="B89">
        <v>152</v>
      </c>
      <c r="C89" t="s">
        <v>46</v>
      </c>
      <c r="D89" t="s">
        <v>53</v>
      </c>
      <c r="E89" s="15">
        <v>10716</v>
      </c>
      <c r="F89" t="s">
        <v>47</v>
      </c>
      <c r="G89">
        <v>30750</v>
      </c>
      <c r="H89" t="s">
        <v>60</v>
      </c>
      <c r="I89">
        <v>2610</v>
      </c>
      <c r="J89">
        <v>87</v>
      </c>
      <c r="K89">
        <v>451</v>
      </c>
      <c r="L89" t="s">
        <v>39</v>
      </c>
      <c r="M89" t="s">
        <v>95</v>
      </c>
      <c r="N89" t="s">
        <v>68</v>
      </c>
      <c r="O89" t="s">
        <v>96</v>
      </c>
      <c r="P89" t="s">
        <v>2</v>
      </c>
      <c r="Q89" t="s">
        <v>18</v>
      </c>
      <c r="R89" t="s">
        <v>19</v>
      </c>
      <c r="S89" t="s">
        <v>20</v>
      </c>
      <c r="T89">
        <v>97</v>
      </c>
      <c r="U89">
        <v>4</v>
      </c>
    </row>
    <row r="90" spans="1:21" x14ac:dyDescent="0.25">
      <c r="A90" s="15">
        <v>22013</v>
      </c>
      <c r="B90">
        <v>155</v>
      </c>
      <c r="C90" t="s">
        <v>46</v>
      </c>
      <c r="D90" t="s">
        <v>53</v>
      </c>
      <c r="E90" s="15">
        <v>23076</v>
      </c>
      <c r="F90" t="s">
        <v>47</v>
      </c>
      <c r="G90">
        <v>35250</v>
      </c>
      <c r="H90" t="s">
        <v>60</v>
      </c>
      <c r="I90">
        <v>2610</v>
      </c>
      <c r="J90">
        <v>87</v>
      </c>
      <c r="K90">
        <v>54</v>
      </c>
      <c r="L90" t="s">
        <v>39</v>
      </c>
      <c r="M90" t="s">
        <v>95</v>
      </c>
      <c r="N90" t="s">
        <v>68</v>
      </c>
      <c r="O90" t="s">
        <v>96</v>
      </c>
      <c r="P90" t="s">
        <v>2</v>
      </c>
      <c r="Q90" t="s">
        <v>18</v>
      </c>
      <c r="R90" t="s">
        <v>19</v>
      </c>
      <c r="S90" t="s">
        <v>20</v>
      </c>
      <c r="T90">
        <v>97</v>
      </c>
      <c r="U90">
        <v>4</v>
      </c>
    </row>
    <row r="91" spans="1:21" x14ac:dyDescent="0.25">
      <c r="A91" s="15">
        <v>22013</v>
      </c>
      <c r="B91">
        <v>156</v>
      </c>
      <c r="C91" t="s">
        <v>46</v>
      </c>
      <c r="D91" t="s">
        <v>53</v>
      </c>
      <c r="E91" s="15">
        <v>23023</v>
      </c>
      <c r="F91" t="s">
        <v>47</v>
      </c>
      <c r="G91">
        <v>26700</v>
      </c>
      <c r="H91" t="s">
        <v>60</v>
      </c>
      <c r="I91">
        <v>2610</v>
      </c>
      <c r="J91">
        <v>87</v>
      </c>
      <c r="K91">
        <v>56</v>
      </c>
      <c r="L91" t="s">
        <v>39</v>
      </c>
      <c r="M91" t="s">
        <v>95</v>
      </c>
      <c r="N91" t="s">
        <v>68</v>
      </c>
      <c r="O91" t="s">
        <v>96</v>
      </c>
      <c r="P91" t="s">
        <v>2</v>
      </c>
      <c r="Q91" t="s">
        <v>18</v>
      </c>
      <c r="R91" t="s">
        <v>19</v>
      </c>
      <c r="S91" t="s">
        <v>20</v>
      </c>
      <c r="T91">
        <v>97</v>
      </c>
      <c r="U91">
        <v>4</v>
      </c>
    </row>
    <row r="92" spans="1:21" x14ac:dyDescent="0.25">
      <c r="A92" s="15">
        <v>22013</v>
      </c>
      <c r="B92">
        <v>160</v>
      </c>
      <c r="C92" t="s">
        <v>46</v>
      </c>
      <c r="D92" t="s">
        <v>53</v>
      </c>
      <c r="E92" s="15">
        <v>18867</v>
      </c>
      <c r="F92" t="s">
        <v>47</v>
      </c>
      <c r="G92">
        <v>66000</v>
      </c>
      <c r="H92" t="s">
        <v>60</v>
      </c>
      <c r="I92">
        <v>2580</v>
      </c>
      <c r="J92">
        <v>86</v>
      </c>
      <c r="K92">
        <v>150</v>
      </c>
      <c r="L92" t="s">
        <v>39</v>
      </c>
      <c r="M92" t="s">
        <v>95</v>
      </c>
      <c r="N92" t="s">
        <v>68</v>
      </c>
      <c r="O92" t="s">
        <v>96</v>
      </c>
      <c r="P92" t="s">
        <v>2</v>
      </c>
      <c r="Q92" t="s">
        <v>18</v>
      </c>
      <c r="R92" t="s">
        <v>19</v>
      </c>
      <c r="S92" t="s">
        <v>20</v>
      </c>
      <c r="T92">
        <v>97</v>
      </c>
      <c r="U92">
        <v>4</v>
      </c>
    </row>
    <row r="93" spans="1:21" x14ac:dyDescent="0.25">
      <c r="A93" s="15">
        <v>22013</v>
      </c>
      <c r="B93">
        <v>161</v>
      </c>
      <c r="C93" t="s">
        <v>46</v>
      </c>
      <c r="D93" t="s">
        <v>53</v>
      </c>
      <c r="E93" s="15">
        <v>23053</v>
      </c>
      <c r="F93" t="s">
        <v>47</v>
      </c>
      <c r="G93">
        <v>52650</v>
      </c>
      <c r="H93" t="s">
        <v>60</v>
      </c>
      <c r="I93">
        <v>2580</v>
      </c>
      <c r="J93">
        <v>86</v>
      </c>
      <c r="K93">
        <v>20</v>
      </c>
      <c r="L93" t="s">
        <v>39</v>
      </c>
      <c r="M93" t="s">
        <v>95</v>
      </c>
      <c r="N93" t="s">
        <v>68</v>
      </c>
      <c r="O93" t="s">
        <v>96</v>
      </c>
      <c r="P93" t="s">
        <v>2</v>
      </c>
      <c r="Q93" t="s">
        <v>18</v>
      </c>
      <c r="R93" t="s">
        <v>19</v>
      </c>
      <c r="S93" t="s">
        <v>20</v>
      </c>
      <c r="T93">
        <v>97</v>
      </c>
      <c r="U93">
        <v>4</v>
      </c>
    </row>
    <row r="94" spans="1:21" x14ac:dyDescent="0.25">
      <c r="A94" s="15">
        <v>22013</v>
      </c>
      <c r="B94">
        <v>162</v>
      </c>
      <c r="C94" t="s">
        <v>46</v>
      </c>
      <c r="D94" t="s">
        <v>53</v>
      </c>
      <c r="E94" s="15">
        <v>22426</v>
      </c>
      <c r="F94" t="s">
        <v>47</v>
      </c>
      <c r="G94">
        <v>45625</v>
      </c>
      <c r="H94" t="s">
        <v>60</v>
      </c>
      <c r="I94">
        <v>2580</v>
      </c>
      <c r="J94">
        <v>86</v>
      </c>
      <c r="K94">
        <v>60</v>
      </c>
      <c r="L94" t="s">
        <v>39</v>
      </c>
      <c r="M94" t="s">
        <v>95</v>
      </c>
      <c r="N94" t="s">
        <v>68</v>
      </c>
      <c r="O94" t="s">
        <v>96</v>
      </c>
      <c r="P94" t="s">
        <v>2</v>
      </c>
      <c r="Q94" t="s">
        <v>18</v>
      </c>
      <c r="R94" t="s">
        <v>19</v>
      </c>
      <c r="S94" t="s">
        <v>20</v>
      </c>
      <c r="T94">
        <v>97</v>
      </c>
      <c r="U94">
        <v>4</v>
      </c>
    </row>
    <row r="95" spans="1:21" x14ac:dyDescent="0.25">
      <c r="A95" s="15">
        <v>21923</v>
      </c>
      <c r="B95">
        <v>163</v>
      </c>
      <c r="C95" t="s">
        <v>46</v>
      </c>
      <c r="D95" t="s">
        <v>54</v>
      </c>
      <c r="E95" s="15">
        <v>24056</v>
      </c>
      <c r="F95" t="s">
        <v>47</v>
      </c>
      <c r="G95">
        <v>30900</v>
      </c>
      <c r="H95" t="s">
        <v>60</v>
      </c>
      <c r="I95">
        <v>2580</v>
      </c>
      <c r="J95">
        <v>86</v>
      </c>
      <c r="K95">
        <v>25</v>
      </c>
      <c r="L95" t="s">
        <v>40</v>
      </c>
      <c r="M95" t="s">
        <v>95</v>
      </c>
      <c r="N95" t="s">
        <v>68</v>
      </c>
      <c r="O95" t="s">
        <v>96</v>
      </c>
      <c r="P95" t="s">
        <v>2</v>
      </c>
      <c r="Q95" t="s">
        <v>3</v>
      </c>
      <c r="R95" t="s">
        <v>4</v>
      </c>
      <c r="S95" t="s">
        <v>9</v>
      </c>
      <c r="T95">
        <v>7</v>
      </c>
      <c r="U95">
        <v>1</v>
      </c>
    </row>
    <row r="96" spans="1:21" x14ac:dyDescent="0.25">
      <c r="A96" s="15">
        <v>21923</v>
      </c>
      <c r="B96">
        <v>169</v>
      </c>
      <c r="C96" t="s">
        <v>46</v>
      </c>
      <c r="D96" t="s">
        <v>54</v>
      </c>
      <c r="E96" s="15">
        <v>23885</v>
      </c>
      <c r="F96" t="s">
        <v>47</v>
      </c>
      <c r="G96">
        <v>25500</v>
      </c>
      <c r="H96" t="s">
        <v>60</v>
      </c>
      <c r="I96">
        <v>2580</v>
      </c>
      <c r="J96">
        <v>86</v>
      </c>
      <c r="K96">
        <v>37</v>
      </c>
      <c r="L96" t="s">
        <v>40</v>
      </c>
      <c r="M96" t="s">
        <v>95</v>
      </c>
      <c r="N96" t="s">
        <v>68</v>
      </c>
      <c r="O96" t="s">
        <v>96</v>
      </c>
      <c r="P96" t="s">
        <v>2</v>
      </c>
      <c r="Q96" t="s">
        <v>3</v>
      </c>
      <c r="R96" t="s">
        <v>4</v>
      </c>
      <c r="S96" t="s">
        <v>9</v>
      </c>
      <c r="T96">
        <v>7</v>
      </c>
      <c r="U96">
        <v>1</v>
      </c>
    </row>
    <row r="97" spans="1:21" x14ac:dyDescent="0.25">
      <c r="A97" s="15">
        <v>21923</v>
      </c>
      <c r="B97">
        <v>170</v>
      </c>
      <c r="C97" t="s">
        <v>46</v>
      </c>
      <c r="D97" t="s">
        <v>54</v>
      </c>
      <c r="E97" s="15">
        <v>23541</v>
      </c>
      <c r="F97" t="s">
        <v>47</v>
      </c>
      <c r="G97">
        <v>26550</v>
      </c>
      <c r="H97" t="s">
        <v>60</v>
      </c>
      <c r="I97">
        <v>2580</v>
      </c>
      <c r="J97">
        <v>86</v>
      </c>
      <c r="K97">
        <v>38</v>
      </c>
      <c r="L97" t="s">
        <v>40</v>
      </c>
      <c r="M97" t="s">
        <v>95</v>
      </c>
      <c r="N97" t="s">
        <v>68</v>
      </c>
      <c r="O97" t="s">
        <v>96</v>
      </c>
      <c r="P97" t="s">
        <v>2</v>
      </c>
      <c r="Q97" t="s">
        <v>3</v>
      </c>
      <c r="R97" t="s">
        <v>4</v>
      </c>
      <c r="S97" t="s">
        <v>9</v>
      </c>
      <c r="T97">
        <v>7</v>
      </c>
      <c r="U97">
        <v>1</v>
      </c>
    </row>
    <row r="98" spans="1:21" x14ac:dyDescent="0.25">
      <c r="A98" s="15">
        <v>21923</v>
      </c>
      <c r="B98">
        <v>171</v>
      </c>
      <c r="C98" t="s">
        <v>46</v>
      </c>
      <c r="D98" t="s">
        <v>54</v>
      </c>
      <c r="E98" s="15">
        <v>10979</v>
      </c>
      <c r="F98" t="s">
        <v>47</v>
      </c>
      <c r="G98">
        <v>26700</v>
      </c>
      <c r="H98" t="s">
        <v>60</v>
      </c>
      <c r="I98">
        <v>2580</v>
      </c>
      <c r="J98">
        <v>86</v>
      </c>
      <c r="K98">
        <v>367</v>
      </c>
      <c r="L98" t="s">
        <v>40</v>
      </c>
      <c r="M98" t="s">
        <v>95</v>
      </c>
      <c r="N98" t="s">
        <v>68</v>
      </c>
      <c r="O98" t="s">
        <v>96</v>
      </c>
      <c r="P98" t="s">
        <v>2</v>
      </c>
      <c r="Q98" t="s">
        <v>3</v>
      </c>
      <c r="R98" t="s">
        <v>4</v>
      </c>
      <c r="S98" t="s">
        <v>9</v>
      </c>
      <c r="T98">
        <v>7</v>
      </c>
      <c r="U98">
        <v>1</v>
      </c>
    </row>
    <row r="99" spans="1:21" x14ac:dyDescent="0.25">
      <c r="A99" s="15">
        <v>21923</v>
      </c>
      <c r="B99">
        <v>173</v>
      </c>
      <c r="C99" t="s">
        <v>46</v>
      </c>
      <c r="D99" t="s">
        <v>54</v>
      </c>
      <c r="E99" s="15">
        <v>18278</v>
      </c>
      <c r="F99" t="s">
        <v>47</v>
      </c>
      <c r="G99">
        <v>69250</v>
      </c>
      <c r="H99" t="s">
        <v>60</v>
      </c>
      <c r="I99">
        <v>2550</v>
      </c>
      <c r="J99">
        <v>85</v>
      </c>
      <c r="K99">
        <v>134</v>
      </c>
      <c r="L99" t="s">
        <v>40</v>
      </c>
      <c r="M99" t="s">
        <v>95</v>
      </c>
      <c r="N99" t="s">
        <v>68</v>
      </c>
      <c r="O99" t="s">
        <v>96</v>
      </c>
      <c r="P99" t="s">
        <v>2</v>
      </c>
      <c r="Q99" t="s">
        <v>3</v>
      </c>
      <c r="R99" t="s">
        <v>4</v>
      </c>
      <c r="S99" t="s">
        <v>9</v>
      </c>
      <c r="T99">
        <v>7</v>
      </c>
      <c r="U99">
        <v>1</v>
      </c>
    </row>
    <row r="100" spans="1:21" x14ac:dyDescent="0.25">
      <c r="A100" s="15">
        <v>21923</v>
      </c>
      <c r="B100">
        <v>174</v>
      </c>
      <c r="C100" t="s">
        <v>46</v>
      </c>
      <c r="D100" t="s">
        <v>54</v>
      </c>
      <c r="E100" s="15">
        <v>12791</v>
      </c>
      <c r="F100" t="s">
        <v>47</v>
      </c>
      <c r="G100">
        <v>31950</v>
      </c>
      <c r="H100" t="s">
        <v>60</v>
      </c>
      <c r="I100">
        <v>2550</v>
      </c>
      <c r="J100">
        <v>85</v>
      </c>
      <c r="K100">
        <v>438</v>
      </c>
      <c r="L100" t="s">
        <v>40</v>
      </c>
      <c r="M100" t="s">
        <v>95</v>
      </c>
      <c r="N100" t="s">
        <v>68</v>
      </c>
      <c r="O100" t="s">
        <v>96</v>
      </c>
      <c r="P100" t="s">
        <v>2</v>
      </c>
      <c r="Q100" t="s">
        <v>3</v>
      </c>
      <c r="R100" t="s">
        <v>4</v>
      </c>
      <c r="S100" t="s">
        <v>9</v>
      </c>
      <c r="T100">
        <v>7</v>
      </c>
      <c r="U100">
        <v>1</v>
      </c>
    </row>
    <row r="101" spans="1:21" x14ac:dyDescent="0.25">
      <c r="A101" s="15">
        <v>21923</v>
      </c>
      <c r="B101">
        <v>175</v>
      </c>
      <c r="C101" t="s">
        <v>46</v>
      </c>
      <c r="D101" t="s">
        <v>54</v>
      </c>
      <c r="E101" s="15">
        <v>13888</v>
      </c>
      <c r="F101" t="s">
        <v>47</v>
      </c>
      <c r="G101">
        <v>26250</v>
      </c>
      <c r="H101" t="s">
        <v>60</v>
      </c>
      <c r="I101">
        <v>2550</v>
      </c>
      <c r="J101">
        <v>85</v>
      </c>
      <c r="K101">
        <v>171</v>
      </c>
      <c r="L101" t="s">
        <v>40</v>
      </c>
      <c r="M101" t="s">
        <v>95</v>
      </c>
      <c r="N101" t="s">
        <v>68</v>
      </c>
      <c r="O101" t="s">
        <v>96</v>
      </c>
      <c r="P101" t="s">
        <v>2</v>
      </c>
      <c r="Q101" t="s">
        <v>3</v>
      </c>
      <c r="R101" t="s">
        <v>4</v>
      </c>
      <c r="S101" t="s">
        <v>9</v>
      </c>
      <c r="T101">
        <v>7</v>
      </c>
      <c r="U101">
        <v>1</v>
      </c>
    </row>
    <row r="102" spans="1:21" x14ac:dyDescent="0.25">
      <c r="A102" s="15">
        <v>21923</v>
      </c>
      <c r="B102">
        <v>179</v>
      </c>
      <c r="C102" t="s">
        <v>46</v>
      </c>
      <c r="D102" t="s">
        <v>54</v>
      </c>
      <c r="E102" s="15">
        <v>23761</v>
      </c>
      <c r="F102" t="s">
        <v>47</v>
      </c>
      <c r="G102">
        <v>25200</v>
      </c>
      <c r="H102" t="s">
        <v>60</v>
      </c>
      <c r="I102">
        <v>2550</v>
      </c>
      <c r="J102">
        <v>85</v>
      </c>
      <c r="K102">
        <v>29</v>
      </c>
      <c r="L102" t="s">
        <v>41</v>
      </c>
      <c r="M102" t="s">
        <v>95</v>
      </c>
      <c r="N102" t="s">
        <v>68</v>
      </c>
      <c r="O102" t="s">
        <v>96</v>
      </c>
      <c r="P102" t="s">
        <v>2</v>
      </c>
      <c r="Q102" t="s">
        <v>3</v>
      </c>
      <c r="R102" t="s">
        <v>4</v>
      </c>
      <c r="S102" t="s">
        <v>9</v>
      </c>
      <c r="T102">
        <v>7</v>
      </c>
      <c r="U102">
        <v>1</v>
      </c>
    </row>
    <row r="103" spans="1:21" x14ac:dyDescent="0.25">
      <c r="A103" s="15">
        <v>21923</v>
      </c>
      <c r="B103">
        <v>183</v>
      </c>
      <c r="C103" t="s">
        <v>46</v>
      </c>
      <c r="D103" t="s">
        <v>54</v>
      </c>
      <c r="E103" s="15">
        <v>21976</v>
      </c>
      <c r="F103" t="s">
        <v>47</v>
      </c>
      <c r="G103">
        <v>39300</v>
      </c>
      <c r="H103" t="s">
        <v>60</v>
      </c>
      <c r="I103">
        <v>2520</v>
      </c>
      <c r="J103">
        <v>84</v>
      </c>
      <c r="K103">
        <v>72</v>
      </c>
      <c r="L103" t="s">
        <v>41</v>
      </c>
      <c r="M103" t="s">
        <v>95</v>
      </c>
      <c r="N103" t="s">
        <v>68</v>
      </c>
      <c r="O103" t="s">
        <v>96</v>
      </c>
      <c r="P103" t="s">
        <v>2</v>
      </c>
      <c r="Q103" t="s">
        <v>3</v>
      </c>
      <c r="R103" t="s">
        <v>4</v>
      </c>
      <c r="S103" t="s">
        <v>9</v>
      </c>
      <c r="T103">
        <v>7</v>
      </c>
      <c r="U103">
        <v>1</v>
      </c>
    </row>
    <row r="104" spans="1:21" x14ac:dyDescent="0.25">
      <c r="A104" s="15">
        <v>21923</v>
      </c>
      <c r="B104">
        <v>184</v>
      </c>
      <c r="C104" t="s">
        <v>46</v>
      </c>
      <c r="D104" t="s">
        <v>54</v>
      </c>
      <c r="E104" s="15">
        <v>23686</v>
      </c>
      <c r="F104" t="s">
        <v>47</v>
      </c>
      <c r="G104">
        <v>38850</v>
      </c>
      <c r="H104" t="s">
        <v>60</v>
      </c>
      <c r="I104">
        <v>2520</v>
      </c>
      <c r="J104">
        <v>84</v>
      </c>
      <c r="K104">
        <v>53</v>
      </c>
      <c r="L104" t="s">
        <v>41</v>
      </c>
      <c r="M104" t="s">
        <v>95</v>
      </c>
      <c r="N104" t="s">
        <v>68</v>
      </c>
      <c r="O104" t="s">
        <v>96</v>
      </c>
      <c r="P104" t="s">
        <v>2</v>
      </c>
      <c r="Q104" t="s">
        <v>3</v>
      </c>
      <c r="R104" t="s">
        <v>4</v>
      </c>
      <c r="S104" t="s">
        <v>9</v>
      </c>
      <c r="T104">
        <v>7</v>
      </c>
      <c r="U104">
        <v>1</v>
      </c>
    </row>
    <row r="105" spans="1:21" x14ac:dyDescent="0.25">
      <c r="A105" s="15">
        <v>21923</v>
      </c>
      <c r="B105">
        <v>185</v>
      </c>
      <c r="C105" t="s">
        <v>46</v>
      </c>
      <c r="D105" t="s">
        <v>54</v>
      </c>
      <c r="E105" s="15">
        <v>11198</v>
      </c>
      <c r="F105" t="s">
        <v>47</v>
      </c>
      <c r="G105">
        <v>30750</v>
      </c>
      <c r="H105" t="s">
        <v>60</v>
      </c>
      <c r="I105">
        <v>2520</v>
      </c>
      <c r="J105">
        <v>84</v>
      </c>
      <c r="K105">
        <v>380</v>
      </c>
      <c r="L105" t="s">
        <v>41</v>
      </c>
      <c r="M105" t="s">
        <v>95</v>
      </c>
      <c r="N105" t="s">
        <v>68</v>
      </c>
      <c r="O105" t="s">
        <v>96</v>
      </c>
      <c r="P105" t="s">
        <v>2</v>
      </c>
      <c r="Q105" t="s">
        <v>3</v>
      </c>
      <c r="R105" t="s">
        <v>4</v>
      </c>
      <c r="S105" t="s">
        <v>9</v>
      </c>
      <c r="T105">
        <v>7</v>
      </c>
      <c r="U105">
        <v>1</v>
      </c>
    </row>
    <row r="106" spans="1:21" x14ac:dyDescent="0.25">
      <c r="A106" s="15">
        <v>21923</v>
      </c>
      <c r="B106">
        <v>186</v>
      </c>
      <c r="C106" t="s">
        <v>46</v>
      </c>
      <c r="D106" t="s">
        <v>54</v>
      </c>
      <c r="E106" s="15">
        <v>23564</v>
      </c>
      <c r="F106" t="s">
        <v>47</v>
      </c>
      <c r="G106">
        <v>37500</v>
      </c>
      <c r="H106" t="s">
        <v>60</v>
      </c>
      <c r="I106">
        <v>2520</v>
      </c>
      <c r="J106">
        <v>84</v>
      </c>
      <c r="K106">
        <v>33</v>
      </c>
      <c r="L106" t="s">
        <v>41</v>
      </c>
      <c r="M106" t="s">
        <v>95</v>
      </c>
      <c r="N106" t="s">
        <v>68</v>
      </c>
      <c r="O106" t="s">
        <v>96</v>
      </c>
      <c r="P106" t="s">
        <v>2</v>
      </c>
      <c r="Q106" t="s">
        <v>3</v>
      </c>
      <c r="R106" t="s">
        <v>4</v>
      </c>
      <c r="S106" t="s">
        <v>9</v>
      </c>
      <c r="T106">
        <v>7</v>
      </c>
      <c r="U106">
        <v>1</v>
      </c>
    </row>
    <row r="107" spans="1:21" x14ac:dyDescent="0.25">
      <c r="A107" s="15">
        <v>21923</v>
      </c>
      <c r="B107">
        <v>187</v>
      </c>
      <c r="C107" t="s">
        <v>46</v>
      </c>
      <c r="D107" t="s">
        <v>54</v>
      </c>
      <c r="E107" s="15">
        <v>23221</v>
      </c>
      <c r="F107" t="s">
        <v>47</v>
      </c>
      <c r="G107">
        <v>58750</v>
      </c>
      <c r="H107" t="s">
        <v>60</v>
      </c>
      <c r="I107">
        <v>2520</v>
      </c>
      <c r="J107">
        <v>84</v>
      </c>
      <c r="K107">
        <v>13</v>
      </c>
      <c r="L107" t="s">
        <v>41</v>
      </c>
      <c r="M107" t="s">
        <v>95</v>
      </c>
      <c r="N107" t="s">
        <v>68</v>
      </c>
      <c r="O107" t="s">
        <v>96</v>
      </c>
      <c r="P107" t="s">
        <v>2</v>
      </c>
      <c r="Q107" t="s">
        <v>3</v>
      </c>
      <c r="R107" t="s">
        <v>4</v>
      </c>
      <c r="S107" t="s">
        <v>9</v>
      </c>
      <c r="T107">
        <v>7</v>
      </c>
      <c r="U107">
        <v>1</v>
      </c>
    </row>
    <row r="108" spans="1:21" x14ac:dyDescent="0.25">
      <c r="A108" s="15">
        <v>21924</v>
      </c>
      <c r="B108">
        <v>192</v>
      </c>
      <c r="C108" t="s">
        <v>46</v>
      </c>
      <c r="D108" t="s">
        <v>54</v>
      </c>
      <c r="E108" s="15">
        <v>18180</v>
      </c>
      <c r="F108" t="s">
        <v>47</v>
      </c>
      <c r="G108">
        <v>19650</v>
      </c>
      <c r="H108" t="s">
        <v>60</v>
      </c>
      <c r="I108">
        <v>2520</v>
      </c>
      <c r="J108">
        <v>84</v>
      </c>
      <c r="K108">
        <v>180</v>
      </c>
      <c r="L108" t="s">
        <v>41</v>
      </c>
      <c r="M108" t="s">
        <v>95</v>
      </c>
      <c r="N108" t="s">
        <v>68</v>
      </c>
      <c r="O108" t="s">
        <v>96</v>
      </c>
      <c r="P108" t="s">
        <v>2</v>
      </c>
      <c r="Q108" t="s">
        <v>3</v>
      </c>
      <c r="R108" t="s">
        <v>4</v>
      </c>
      <c r="S108" t="s">
        <v>10</v>
      </c>
      <c r="T108">
        <v>8</v>
      </c>
      <c r="U108">
        <v>1</v>
      </c>
    </row>
    <row r="109" spans="1:21" x14ac:dyDescent="0.25">
      <c r="A109" s="15">
        <v>21924</v>
      </c>
      <c r="B109">
        <v>197</v>
      </c>
      <c r="C109" t="s">
        <v>46</v>
      </c>
      <c r="D109" t="s">
        <v>56</v>
      </c>
      <c r="E109" s="15">
        <v>22920</v>
      </c>
      <c r="F109" t="s">
        <v>47</v>
      </c>
      <c r="G109">
        <v>54900</v>
      </c>
      <c r="H109" t="s">
        <v>60</v>
      </c>
      <c r="I109">
        <v>2490</v>
      </c>
      <c r="J109">
        <v>83</v>
      </c>
      <c r="K109">
        <v>49</v>
      </c>
      <c r="L109" t="s">
        <v>42</v>
      </c>
      <c r="M109" t="s">
        <v>95</v>
      </c>
      <c r="N109" t="s">
        <v>68</v>
      </c>
      <c r="O109" t="s">
        <v>96</v>
      </c>
      <c r="P109" t="s">
        <v>2</v>
      </c>
      <c r="Q109" t="s">
        <v>3</v>
      </c>
      <c r="R109" t="s">
        <v>4</v>
      </c>
      <c r="S109" t="s">
        <v>10</v>
      </c>
      <c r="T109">
        <v>8</v>
      </c>
      <c r="U109">
        <v>1</v>
      </c>
    </row>
    <row r="110" spans="1:21" x14ac:dyDescent="0.25">
      <c r="A110" s="15">
        <v>21924</v>
      </c>
      <c r="B110">
        <v>198</v>
      </c>
      <c r="C110" t="s">
        <v>46</v>
      </c>
      <c r="D110" t="s">
        <v>56</v>
      </c>
      <c r="E110" s="15">
        <v>19070</v>
      </c>
      <c r="F110" t="s">
        <v>47</v>
      </c>
      <c r="G110">
        <v>70875</v>
      </c>
      <c r="H110" t="s">
        <v>60</v>
      </c>
      <c r="I110">
        <v>2490</v>
      </c>
      <c r="J110">
        <v>83</v>
      </c>
      <c r="K110">
        <v>156</v>
      </c>
      <c r="L110" t="s">
        <v>42</v>
      </c>
      <c r="M110" t="s">
        <v>95</v>
      </c>
      <c r="N110" t="s">
        <v>68</v>
      </c>
      <c r="O110" t="s">
        <v>96</v>
      </c>
      <c r="P110" t="s">
        <v>2</v>
      </c>
      <c r="Q110" t="s">
        <v>3</v>
      </c>
      <c r="R110" t="s">
        <v>4</v>
      </c>
      <c r="S110" t="s">
        <v>10</v>
      </c>
      <c r="T110">
        <v>8</v>
      </c>
      <c r="U110">
        <v>1</v>
      </c>
    </row>
    <row r="111" spans="1:21" x14ac:dyDescent="0.25">
      <c r="A111" s="15">
        <v>21924</v>
      </c>
      <c r="B111">
        <v>199</v>
      </c>
      <c r="C111" t="s">
        <v>46</v>
      </c>
      <c r="D111" t="s">
        <v>56</v>
      </c>
      <c r="E111" s="15">
        <v>21218</v>
      </c>
      <c r="F111" t="s">
        <v>47</v>
      </c>
      <c r="G111">
        <v>51250</v>
      </c>
      <c r="H111" t="s">
        <v>60</v>
      </c>
      <c r="I111">
        <v>2490</v>
      </c>
      <c r="J111">
        <v>83</v>
      </c>
      <c r="K111">
        <v>69</v>
      </c>
      <c r="L111" t="s">
        <v>42</v>
      </c>
      <c r="M111" t="s">
        <v>95</v>
      </c>
      <c r="N111" t="s">
        <v>68</v>
      </c>
      <c r="O111" t="s">
        <v>96</v>
      </c>
      <c r="P111" t="s">
        <v>2</v>
      </c>
      <c r="Q111" t="s">
        <v>3</v>
      </c>
      <c r="R111" t="s">
        <v>4</v>
      </c>
      <c r="S111" t="s">
        <v>10</v>
      </c>
      <c r="T111">
        <v>8</v>
      </c>
      <c r="U111">
        <v>1</v>
      </c>
    </row>
    <row r="112" spans="1:21" x14ac:dyDescent="0.25">
      <c r="A112" s="15">
        <v>21924</v>
      </c>
      <c r="B112">
        <v>200</v>
      </c>
      <c r="C112" t="s">
        <v>46</v>
      </c>
      <c r="D112" t="s">
        <v>56</v>
      </c>
      <c r="E112" s="15">
        <v>23055</v>
      </c>
      <c r="F112" t="s">
        <v>47</v>
      </c>
      <c r="G112">
        <v>67500</v>
      </c>
      <c r="H112" t="s">
        <v>60</v>
      </c>
      <c r="I112">
        <v>2490</v>
      </c>
      <c r="J112">
        <v>83</v>
      </c>
      <c r="K112">
        <v>9</v>
      </c>
      <c r="L112" t="s">
        <v>42</v>
      </c>
      <c r="M112" t="s">
        <v>95</v>
      </c>
      <c r="N112" t="s">
        <v>68</v>
      </c>
      <c r="O112" t="s">
        <v>96</v>
      </c>
      <c r="P112" t="s">
        <v>2</v>
      </c>
      <c r="Q112" t="s">
        <v>3</v>
      </c>
      <c r="R112" t="s">
        <v>4</v>
      </c>
      <c r="S112" t="s">
        <v>10</v>
      </c>
      <c r="T112">
        <v>8</v>
      </c>
      <c r="U112">
        <v>1</v>
      </c>
    </row>
    <row r="113" spans="1:21" x14ac:dyDescent="0.25">
      <c r="A113" s="15">
        <v>21924</v>
      </c>
      <c r="B113">
        <v>201</v>
      </c>
      <c r="C113" t="s">
        <v>46</v>
      </c>
      <c r="D113" t="s">
        <v>56</v>
      </c>
      <c r="E113" s="15">
        <v>20217</v>
      </c>
      <c r="F113" t="s">
        <v>47</v>
      </c>
      <c r="G113">
        <v>29340</v>
      </c>
      <c r="H113" t="s">
        <v>60</v>
      </c>
      <c r="I113">
        <v>2490</v>
      </c>
      <c r="J113">
        <v>83</v>
      </c>
      <c r="K113">
        <v>150</v>
      </c>
      <c r="L113" t="s">
        <v>42</v>
      </c>
      <c r="M113" t="s">
        <v>95</v>
      </c>
      <c r="N113" t="s">
        <v>68</v>
      </c>
      <c r="O113" t="s">
        <v>96</v>
      </c>
      <c r="P113" t="s">
        <v>2</v>
      </c>
      <c r="Q113" t="s">
        <v>3</v>
      </c>
      <c r="R113" t="s">
        <v>4</v>
      </c>
      <c r="S113" t="s">
        <v>10</v>
      </c>
      <c r="T113">
        <v>8</v>
      </c>
      <c r="U113">
        <v>1</v>
      </c>
    </row>
    <row r="114" spans="1:21" x14ac:dyDescent="0.25">
      <c r="A114" s="15">
        <v>21924</v>
      </c>
      <c r="B114">
        <v>202</v>
      </c>
      <c r="C114" t="s">
        <v>46</v>
      </c>
      <c r="D114" t="s">
        <v>56</v>
      </c>
      <c r="E114" s="15">
        <v>23087</v>
      </c>
      <c r="F114" t="s">
        <v>47</v>
      </c>
      <c r="G114">
        <v>39600</v>
      </c>
      <c r="H114" t="s">
        <v>60</v>
      </c>
      <c r="I114">
        <v>2490</v>
      </c>
      <c r="J114">
        <v>83</v>
      </c>
      <c r="K114">
        <v>47</v>
      </c>
      <c r="L114" t="s">
        <v>42</v>
      </c>
      <c r="M114" t="s">
        <v>95</v>
      </c>
      <c r="N114" t="s">
        <v>68</v>
      </c>
      <c r="O114" t="s">
        <v>96</v>
      </c>
      <c r="P114" t="s">
        <v>2</v>
      </c>
      <c r="Q114" t="s">
        <v>3</v>
      </c>
      <c r="R114" t="s">
        <v>4</v>
      </c>
      <c r="S114" t="s">
        <v>10</v>
      </c>
      <c r="T114">
        <v>8</v>
      </c>
      <c r="U114">
        <v>1</v>
      </c>
    </row>
    <row r="115" spans="1:21" x14ac:dyDescent="0.25">
      <c r="A115" s="15">
        <v>21919</v>
      </c>
      <c r="B115">
        <v>71</v>
      </c>
      <c r="C115" t="s">
        <v>46</v>
      </c>
      <c r="D115" t="s">
        <v>52</v>
      </c>
      <c r="E115" s="15">
        <v>17771</v>
      </c>
      <c r="F115" t="s">
        <v>47</v>
      </c>
      <c r="G115">
        <v>82500</v>
      </c>
      <c r="H115" t="s">
        <v>60</v>
      </c>
      <c r="I115">
        <v>2790</v>
      </c>
      <c r="J115">
        <v>93</v>
      </c>
      <c r="K115">
        <v>207</v>
      </c>
      <c r="L115" t="s">
        <v>43</v>
      </c>
      <c r="M115" t="s">
        <v>95</v>
      </c>
      <c r="N115" t="s">
        <v>68</v>
      </c>
      <c r="O115" t="s">
        <v>96</v>
      </c>
      <c r="P115" t="s">
        <v>2</v>
      </c>
      <c r="Q115" t="s">
        <v>3</v>
      </c>
      <c r="R115" t="s">
        <v>4</v>
      </c>
      <c r="S115" t="s">
        <v>8</v>
      </c>
      <c r="T115">
        <v>3</v>
      </c>
      <c r="U115">
        <v>1</v>
      </c>
    </row>
    <row r="116" spans="1:21" x14ac:dyDescent="0.25">
      <c r="A116" s="15">
        <v>21951</v>
      </c>
      <c r="B116">
        <v>85</v>
      </c>
      <c r="C116" t="s">
        <v>46</v>
      </c>
      <c r="D116" t="s">
        <v>52</v>
      </c>
      <c r="E116" s="15">
        <v>22745</v>
      </c>
      <c r="F116" t="s">
        <v>47</v>
      </c>
      <c r="G116">
        <v>25950</v>
      </c>
      <c r="H116" t="s">
        <v>60</v>
      </c>
      <c r="I116">
        <v>2760</v>
      </c>
      <c r="J116">
        <v>92</v>
      </c>
      <c r="K116">
        <v>42</v>
      </c>
      <c r="L116" t="s">
        <v>39</v>
      </c>
      <c r="M116" t="s">
        <v>95</v>
      </c>
      <c r="N116" t="s">
        <v>68</v>
      </c>
      <c r="O116" t="s">
        <v>96</v>
      </c>
      <c r="P116" t="s">
        <v>2</v>
      </c>
      <c r="Q116" t="s">
        <v>3</v>
      </c>
      <c r="R116" t="s">
        <v>12</v>
      </c>
      <c r="S116" t="s">
        <v>13</v>
      </c>
      <c r="T116">
        <v>35</v>
      </c>
      <c r="U116">
        <v>2</v>
      </c>
    </row>
    <row r="117" spans="1:21" x14ac:dyDescent="0.25">
      <c r="A117" s="15">
        <v>21951</v>
      </c>
      <c r="B117">
        <v>86</v>
      </c>
      <c r="C117" t="s">
        <v>46</v>
      </c>
      <c r="D117" t="s">
        <v>52</v>
      </c>
      <c r="E117" s="15">
        <v>22518</v>
      </c>
      <c r="F117" t="s">
        <v>47</v>
      </c>
      <c r="G117">
        <v>31650</v>
      </c>
      <c r="H117" t="s">
        <v>60</v>
      </c>
      <c r="I117">
        <v>2760</v>
      </c>
      <c r="J117">
        <v>92</v>
      </c>
      <c r="K117">
        <v>64</v>
      </c>
      <c r="L117" t="s">
        <v>39</v>
      </c>
      <c r="M117" t="s">
        <v>95</v>
      </c>
      <c r="N117" t="s">
        <v>68</v>
      </c>
      <c r="O117" t="s">
        <v>96</v>
      </c>
      <c r="P117" t="s">
        <v>2</v>
      </c>
      <c r="Q117" t="s">
        <v>3</v>
      </c>
      <c r="R117" t="s">
        <v>12</v>
      </c>
      <c r="S117" t="s">
        <v>13</v>
      </c>
      <c r="T117">
        <v>35</v>
      </c>
      <c r="U117">
        <v>2</v>
      </c>
    </row>
    <row r="118" spans="1:21" x14ac:dyDescent="0.25">
      <c r="A118" s="15">
        <v>21951</v>
      </c>
      <c r="B118">
        <v>87</v>
      </c>
      <c r="C118" t="s">
        <v>46</v>
      </c>
      <c r="D118" t="s">
        <v>52</v>
      </c>
      <c r="E118" s="15">
        <v>21843</v>
      </c>
      <c r="F118" t="s">
        <v>47</v>
      </c>
      <c r="G118">
        <v>24150</v>
      </c>
      <c r="H118" t="s">
        <v>60</v>
      </c>
      <c r="I118">
        <v>2760</v>
      </c>
      <c r="J118">
        <v>92</v>
      </c>
      <c r="K118">
        <v>130</v>
      </c>
      <c r="L118" t="s">
        <v>39</v>
      </c>
      <c r="M118" t="s">
        <v>95</v>
      </c>
      <c r="N118" t="s">
        <v>68</v>
      </c>
      <c r="O118" t="s">
        <v>96</v>
      </c>
      <c r="P118" t="s">
        <v>2</v>
      </c>
      <c r="Q118" t="s">
        <v>3</v>
      </c>
      <c r="R118" t="s">
        <v>12</v>
      </c>
      <c r="S118" t="s">
        <v>13</v>
      </c>
      <c r="T118">
        <v>35</v>
      </c>
      <c r="U118">
        <v>2</v>
      </c>
    </row>
    <row r="119" spans="1:21" x14ac:dyDescent="0.25">
      <c r="A119" s="15">
        <v>21951</v>
      </c>
      <c r="B119">
        <v>88</v>
      </c>
      <c r="C119" t="s">
        <v>46</v>
      </c>
      <c r="D119" t="s">
        <v>52</v>
      </c>
      <c r="E119" s="15">
        <v>22687</v>
      </c>
      <c r="F119" t="s">
        <v>47</v>
      </c>
      <c r="G119">
        <v>72500</v>
      </c>
      <c r="H119" t="s">
        <v>60</v>
      </c>
      <c r="I119">
        <v>2760</v>
      </c>
      <c r="J119">
        <v>92</v>
      </c>
      <c r="K119">
        <v>10</v>
      </c>
      <c r="L119" t="s">
        <v>39</v>
      </c>
      <c r="M119" t="s">
        <v>95</v>
      </c>
      <c r="N119" t="s">
        <v>68</v>
      </c>
      <c r="O119" t="s">
        <v>96</v>
      </c>
      <c r="P119" t="s">
        <v>2</v>
      </c>
      <c r="Q119" t="s">
        <v>3</v>
      </c>
      <c r="R119" t="s">
        <v>12</v>
      </c>
      <c r="S119" t="s">
        <v>13</v>
      </c>
      <c r="T119">
        <v>35</v>
      </c>
      <c r="U119">
        <v>2</v>
      </c>
    </row>
    <row r="120" spans="1:21" x14ac:dyDescent="0.25">
      <c r="A120" s="15">
        <v>21951</v>
      </c>
      <c r="B120">
        <v>89</v>
      </c>
      <c r="C120" t="s">
        <v>46</v>
      </c>
      <c r="D120" t="s">
        <v>52</v>
      </c>
      <c r="E120" s="15">
        <v>22456</v>
      </c>
      <c r="F120" t="s">
        <v>47</v>
      </c>
      <c r="G120">
        <v>68750</v>
      </c>
      <c r="H120" t="s">
        <v>60</v>
      </c>
      <c r="I120">
        <v>2760</v>
      </c>
      <c r="J120">
        <v>92</v>
      </c>
      <c r="K120">
        <v>8</v>
      </c>
      <c r="L120" t="s">
        <v>39</v>
      </c>
      <c r="M120" t="s">
        <v>95</v>
      </c>
      <c r="N120" t="s">
        <v>68</v>
      </c>
      <c r="O120" t="s">
        <v>96</v>
      </c>
      <c r="P120" t="s">
        <v>2</v>
      </c>
      <c r="Q120" t="s">
        <v>3</v>
      </c>
      <c r="R120" t="s">
        <v>12</v>
      </c>
      <c r="S120" t="s">
        <v>13</v>
      </c>
      <c r="T120">
        <v>35</v>
      </c>
      <c r="U120">
        <v>2</v>
      </c>
    </row>
    <row r="121" spans="1:21" x14ac:dyDescent="0.25">
      <c r="A121" s="15">
        <v>21951</v>
      </c>
      <c r="B121">
        <v>96</v>
      </c>
      <c r="C121" t="s">
        <v>46</v>
      </c>
      <c r="D121" t="s">
        <v>52</v>
      </c>
      <c r="E121" s="15">
        <v>12329</v>
      </c>
      <c r="F121" t="s">
        <v>47</v>
      </c>
      <c r="G121">
        <v>30750</v>
      </c>
      <c r="H121" t="s">
        <v>60</v>
      </c>
      <c r="I121">
        <v>2760</v>
      </c>
      <c r="J121">
        <v>92</v>
      </c>
      <c r="K121">
        <v>432</v>
      </c>
      <c r="L121" t="s">
        <v>40</v>
      </c>
      <c r="M121" t="s">
        <v>95</v>
      </c>
      <c r="N121" t="s">
        <v>68</v>
      </c>
      <c r="O121" t="s">
        <v>96</v>
      </c>
      <c r="P121" t="s">
        <v>2</v>
      </c>
      <c r="Q121" t="s">
        <v>3</v>
      </c>
      <c r="R121" t="s">
        <v>12</v>
      </c>
      <c r="S121" t="s">
        <v>13</v>
      </c>
      <c r="T121">
        <v>35</v>
      </c>
      <c r="U121">
        <v>2</v>
      </c>
    </row>
    <row r="122" spans="1:21" x14ac:dyDescent="0.25">
      <c r="A122" s="15">
        <v>21951</v>
      </c>
      <c r="B122">
        <v>97</v>
      </c>
      <c r="C122" t="s">
        <v>46</v>
      </c>
      <c r="D122" t="s">
        <v>52</v>
      </c>
      <c r="E122" s="15">
        <v>19377</v>
      </c>
      <c r="F122" t="s">
        <v>47</v>
      </c>
      <c r="G122">
        <v>40200</v>
      </c>
      <c r="H122" t="s">
        <v>60</v>
      </c>
      <c r="I122">
        <v>2760</v>
      </c>
      <c r="J122">
        <v>92</v>
      </c>
      <c r="K122">
        <v>168</v>
      </c>
      <c r="L122" t="s">
        <v>40</v>
      </c>
      <c r="M122" t="s">
        <v>95</v>
      </c>
      <c r="N122" t="s">
        <v>68</v>
      </c>
      <c r="O122" t="s">
        <v>96</v>
      </c>
      <c r="P122" t="s">
        <v>2</v>
      </c>
      <c r="Q122" t="s">
        <v>3</v>
      </c>
      <c r="R122" t="s">
        <v>12</v>
      </c>
      <c r="S122" t="s">
        <v>13</v>
      </c>
      <c r="T122">
        <v>35</v>
      </c>
      <c r="U122">
        <v>2</v>
      </c>
    </row>
    <row r="123" spans="1:21" x14ac:dyDescent="0.25">
      <c r="A123" s="15">
        <v>21951</v>
      </c>
      <c r="B123">
        <v>98</v>
      </c>
      <c r="C123" t="s">
        <v>46</v>
      </c>
      <c r="D123" t="s">
        <v>52</v>
      </c>
      <c r="E123" s="15">
        <v>20592</v>
      </c>
      <c r="F123" t="s">
        <v>47</v>
      </c>
      <c r="G123">
        <v>30000</v>
      </c>
      <c r="H123" t="s">
        <v>60</v>
      </c>
      <c r="I123">
        <v>2760</v>
      </c>
      <c r="J123">
        <v>92</v>
      </c>
      <c r="K123">
        <v>144</v>
      </c>
      <c r="L123" t="s">
        <v>40</v>
      </c>
      <c r="M123" t="s">
        <v>95</v>
      </c>
      <c r="N123" t="s">
        <v>68</v>
      </c>
      <c r="O123" t="s">
        <v>96</v>
      </c>
      <c r="P123" t="s">
        <v>2</v>
      </c>
      <c r="Q123" t="s">
        <v>3</v>
      </c>
      <c r="R123" t="s">
        <v>12</v>
      </c>
      <c r="S123" t="s">
        <v>13</v>
      </c>
      <c r="T123">
        <v>35</v>
      </c>
      <c r="U123">
        <v>2</v>
      </c>
    </row>
    <row r="124" spans="1:21" x14ac:dyDescent="0.25">
      <c r="A124" s="15">
        <v>21951</v>
      </c>
      <c r="B124">
        <v>100</v>
      </c>
      <c r="C124" t="s">
        <v>46</v>
      </c>
      <c r="D124" t="s">
        <v>52</v>
      </c>
      <c r="E124" s="15">
        <v>23309</v>
      </c>
      <c r="F124" t="s">
        <v>47</v>
      </c>
      <c r="G124">
        <v>78250</v>
      </c>
      <c r="H124" t="s">
        <v>60</v>
      </c>
      <c r="I124">
        <v>2730</v>
      </c>
      <c r="J124">
        <v>91</v>
      </c>
      <c r="K124">
        <v>47</v>
      </c>
      <c r="L124" t="s">
        <v>41</v>
      </c>
      <c r="M124" t="s">
        <v>95</v>
      </c>
      <c r="N124" t="s">
        <v>68</v>
      </c>
      <c r="O124" t="s">
        <v>96</v>
      </c>
      <c r="P124" t="s">
        <v>2</v>
      </c>
      <c r="Q124" t="s">
        <v>3</v>
      </c>
      <c r="R124" t="s">
        <v>12</v>
      </c>
      <c r="S124" t="s">
        <v>13</v>
      </c>
      <c r="T124">
        <v>35</v>
      </c>
      <c r="U124">
        <v>2</v>
      </c>
    </row>
    <row r="125" spans="1:21" x14ac:dyDescent="0.25">
      <c r="A125" s="15">
        <v>21951</v>
      </c>
      <c r="B125">
        <v>101</v>
      </c>
      <c r="C125" t="s">
        <v>46</v>
      </c>
      <c r="D125" t="s">
        <v>52</v>
      </c>
      <c r="E125" s="15">
        <v>21989</v>
      </c>
      <c r="F125" t="s">
        <v>47</v>
      </c>
      <c r="G125">
        <v>60625</v>
      </c>
      <c r="H125" t="s">
        <v>60</v>
      </c>
      <c r="I125">
        <v>2730</v>
      </c>
      <c r="J125">
        <v>91</v>
      </c>
      <c r="K125">
        <v>44</v>
      </c>
      <c r="L125" t="s">
        <v>41</v>
      </c>
      <c r="M125" t="s">
        <v>95</v>
      </c>
      <c r="N125" t="s">
        <v>68</v>
      </c>
      <c r="O125" t="s">
        <v>96</v>
      </c>
      <c r="P125" t="s">
        <v>2</v>
      </c>
      <c r="Q125" t="s">
        <v>3</v>
      </c>
      <c r="R125" t="s">
        <v>12</v>
      </c>
      <c r="S125" t="s">
        <v>13</v>
      </c>
      <c r="T125">
        <v>35</v>
      </c>
      <c r="U125">
        <v>2</v>
      </c>
    </row>
    <row r="126" spans="1:21" x14ac:dyDescent="0.25">
      <c r="A126" s="15">
        <v>21951</v>
      </c>
      <c r="B126">
        <v>102</v>
      </c>
      <c r="C126" t="s">
        <v>46</v>
      </c>
      <c r="D126" t="s">
        <v>52</v>
      </c>
      <c r="E126" s="15">
        <v>23098</v>
      </c>
      <c r="F126" t="s">
        <v>47</v>
      </c>
      <c r="G126">
        <v>39900</v>
      </c>
      <c r="H126" t="s">
        <v>60</v>
      </c>
      <c r="I126">
        <v>2730</v>
      </c>
      <c r="J126">
        <v>91</v>
      </c>
      <c r="K126">
        <v>59</v>
      </c>
      <c r="L126" t="s">
        <v>41</v>
      </c>
      <c r="M126" t="s">
        <v>95</v>
      </c>
      <c r="N126" t="s">
        <v>68</v>
      </c>
      <c r="O126" t="s">
        <v>96</v>
      </c>
      <c r="P126" t="s">
        <v>2</v>
      </c>
      <c r="Q126" t="s">
        <v>3</v>
      </c>
      <c r="R126" t="s">
        <v>12</v>
      </c>
      <c r="S126" t="s">
        <v>13</v>
      </c>
      <c r="T126">
        <v>35</v>
      </c>
      <c r="U126">
        <v>2</v>
      </c>
    </row>
    <row r="127" spans="1:21" x14ac:dyDescent="0.25">
      <c r="A127" s="15">
        <v>21951</v>
      </c>
      <c r="B127">
        <v>103</v>
      </c>
      <c r="C127" t="s">
        <v>46</v>
      </c>
      <c r="D127" t="s">
        <v>52</v>
      </c>
      <c r="E127" s="15">
        <v>21626</v>
      </c>
      <c r="F127" t="s">
        <v>47</v>
      </c>
      <c r="G127">
        <v>97000</v>
      </c>
      <c r="H127" t="s">
        <v>60</v>
      </c>
      <c r="I127">
        <v>2730</v>
      </c>
      <c r="J127">
        <v>91</v>
      </c>
      <c r="K127">
        <v>68</v>
      </c>
      <c r="L127" t="s">
        <v>41</v>
      </c>
      <c r="M127" t="s">
        <v>95</v>
      </c>
      <c r="N127" t="s">
        <v>68</v>
      </c>
      <c r="O127" t="s">
        <v>96</v>
      </c>
      <c r="P127" t="s">
        <v>2</v>
      </c>
      <c r="Q127" t="s">
        <v>3</v>
      </c>
      <c r="R127" t="s">
        <v>12</v>
      </c>
      <c r="S127" t="s">
        <v>13</v>
      </c>
      <c r="T127">
        <v>35</v>
      </c>
      <c r="U127">
        <v>2</v>
      </c>
    </row>
    <row r="128" spans="1:21" x14ac:dyDescent="0.25">
      <c r="A128" s="15">
        <v>21951</v>
      </c>
      <c r="B128">
        <v>104</v>
      </c>
      <c r="C128" t="s">
        <v>46</v>
      </c>
      <c r="D128" t="s">
        <v>52</v>
      </c>
      <c r="E128" s="15">
        <v>22955</v>
      </c>
      <c r="F128" t="s">
        <v>47</v>
      </c>
      <c r="G128">
        <v>27450</v>
      </c>
      <c r="H128" t="s">
        <v>60</v>
      </c>
      <c r="I128">
        <v>2730</v>
      </c>
      <c r="J128">
        <v>91</v>
      </c>
      <c r="K128">
        <v>48</v>
      </c>
      <c r="L128" t="s">
        <v>41</v>
      </c>
      <c r="M128" t="s">
        <v>95</v>
      </c>
      <c r="N128" t="s">
        <v>68</v>
      </c>
      <c r="O128" t="s">
        <v>96</v>
      </c>
      <c r="P128" t="s">
        <v>2</v>
      </c>
      <c r="Q128" t="s">
        <v>3</v>
      </c>
      <c r="R128" t="s">
        <v>12</v>
      </c>
      <c r="S128" t="s">
        <v>13</v>
      </c>
      <c r="T128">
        <v>35</v>
      </c>
      <c r="U128">
        <v>2</v>
      </c>
    </row>
    <row r="129" spans="1:21" x14ac:dyDescent="0.25">
      <c r="A129" s="15">
        <v>21951</v>
      </c>
      <c r="B129">
        <v>105</v>
      </c>
      <c r="C129" t="s">
        <v>46</v>
      </c>
      <c r="D129" t="s">
        <v>52</v>
      </c>
      <c r="E129" s="15">
        <v>24173</v>
      </c>
      <c r="F129" t="s">
        <v>47</v>
      </c>
      <c r="G129">
        <v>31650</v>
      </c>
      <c r="H129" t="s">
        <v>60</v>
      </c>
      <c r="I129">
        <v>2730</v>
      </c>
      <c r="J129">
        <v>91</v>
      </c>
      <c r="K129">
        <v>18</v>
      </c>
      <c r="L129" t="s">
        <v>41</v>
      </c>
      <c r="M129" t="s">
        <v>95</v>
      </c>
      <c r="N129" t="s">
        <v>68</v>
      </c>
      <c r="O129" t="s">
        <v>96</v>
      </c>
      <c r="P129" t="s">
        <v>2</v>
      </c>
      <c r="Q129" t="s">
        <v>3</v>
      </c>
      <c r="R129" t="s">
        <v>12</v>
      </c>
      <c r="S129" t="s">
        <v>13</v>
      </c>
      <c r="T129">
        <v>35</v>
      </c>
      <c r="U129">
        <v>2</v>
      </c>
    </row>
    <row r="130" spans="1:21" x14ac:dyDescent="0.25">
      <c r="A130" s="15">
        <v>21951</v>
      </c>
      <c r="B130">
        <v>106</v>
      </c>
      <c r="C130" t="s">
        <v>46</v>
      </c>
      <c r="D130" t="s">
        <v>52</v>
      </c>
      <c r="E130" s="15">
        <v>22862</v>
      </c>
      <c r="F130" t="s">
        <v>47</v>
      </c>
      <c r="G130">
        <v>91250</v>
      </c>
      <c r="H130" t="s">
        <v>60</v>
      </c>
      <c r="I130">
        <v>2730</v>
      </c>
      <c r="J130">
        <v>91</v>
      </c>
      <c r="K130">
        <v>23</v>
      </c>
      <c r="L130" t="s">
        <v>41</v>
      </c>
      <c r="M130" t="s">
        <v>95</v>
      </c>
      <c r="N130" t="s">
        <v>68</v>
      </c>
      <c r="O130" t="s">
        <v>96</v>
      </c>
      <c r="P130" t="s">
        <v>2</v>
      </c>
      <c r="Q130" t="s">
        <v>3</v>
      </c>
      <c r="R130" t="s">
        <v>12</v>
      </c>
      <c r="S130" t="s">
        <v>13</v>
      </c>
      <c r="T130">
        <v>35</v>
      </c>
      <c r="U130">
        <v>2</v>
      </c>
    </row>
    <row r="131" spans="1:21" x14ac:dyDescent="0.25">
      <c r="A131" s="15">
        <v>21981</v>
      </c>
      <c r="B131">
        <v>109</v>
      </c>
      <c r="C131" t="s">
        <v>46</v>
      </c>
      <c r="D131" t="s">
        <v>52</v>
      </c>
      <c r="E131" s="15">
        <v>23325</v>
      </c>
      <c r="F131" t="s">
        <v>47</v>
      </c>
      <c r="G131">
        <v>30450</v>
      </c>
      <c r="H131" t="s">
        <v>60</v>
      </c>
      <c r="I131">
        <v>2730</v>
      </c>
      <c r="J131">
        <v>91</v>
      </c>
      <c r="K131">
        <v>49</v>
      </c>
      <c r="L131" t="s">
        <v>42</v>
      </c>
      <c r="M131" t="s">
        <v>95</v>
      </c>
      <c r="N131" t="s">
        <v>68</v>
      </c>
      <c r="O131" t="s">
        <v>96</v>
      </c>
      <c r="P131" t="s">
        <v>2</v>
      </c>
      <c r="Q131" t="s">
        <v>3</v>
      </c>
      <c r="R131" t="s">
        <v>14</v>
      </c>
      <c r="S131" t="s">
        <v>16</v>
      </c>
      <c r="T131">
        <v>65</v>
      </c>
      <c r="U131">
        <v>3</v>
      </c>
    </row>
    <row r="132" spans="1:21" x14ac:dyDescent="0.25">
      <c r="A132" s="15">
        <v>21981</v>
      </c>
      <c r="B132">
        <v>110</v>
      </c>
      <c r="C132" t="s">
        <v>46</v>
      </c>
      <c r="D132" t="s">
        <v>52</v>
      </c>
      <c r="E132" s="15">
        <v>19296</v>
      </c>
      <c r="F132" t="s">
        <v>47</v>
      </c>
      <c r="G132">
        <v>28350</v>
      </c>
      <c r="H132" t="s">
        <v>60</v>
      </c>
      <c r="I132">
        <v>2730</v>
      </c>
      <c r="J132">
        <v>91</v>
      </c>
      <c r="K132">
        <v>151</v>
      </c>
      <c r="L132" t="s">
        <v>42</v>
      </c>
      <c r="M132" t="s">
        <v>95</v>
      </c>
      <c r="N132" t="s">
        <v>68</v>
      </c>
      <c r="O132" t="s">
        <v>96</v>
      </c>
      <c r="P132" t="s">
        <v>2</v>
      </c>
      <c r="Q132" t="s">
        <v>3</v>
      </c>
      <c r="R132" t="s">
        <v>14</v>
      </c>
      <c r="S132" t="s">
        <v>16</v>
      </c>
      <c r="T132">
        <v>65</v>
      </c>
      <c r="U132">
        <v>3</v>
      </c>
    </row>
    <row r="133" spans="1:21" x14ac:dyDescent="0.25">
      <c r="A133" s="15">
        <v>21981</v>
      </c>
      <c r="B133">
        <v>111</v>
      </c>
      <c r="C133" t="s">
        <v>46</v>
      </c>
      <c r="D133" t="s">
        <v>52</v>
      </c>
      <c r="E133" s="15">
        <v>14942</v>
      </c>
      <c r="F133" t="s">
        <v>47</v>
      </c>
      <c r="G133">
        <v>30750</v>
      </c>
      <c r="H133" t="s">
        <v>60</v>
      </c>
      <c r="I133">
        <v>2730</v>
      </c>
      <c r="J133">
        <v>91</v>
      </c>
      <c r="K133">
        <v>314</v>
      </c>
      <c r="L133" t="s">
        <v>42</v>
      </c>
      <c r="M133" t="s">
        <v>95</v>
      </c>
      <c r="N133" t="s">
        <v>68</v>
      </c>
      <c r="O133" t="s">
        <v>96</v>
      </c>
      <c r="P133" t="s">
        <v>2</v>
      </c>
      <c r="Q133" t="s">
        <v>3</v>
      </c>
      <c r="R133" t="s">
        <v>14</v>
      </c>
      <c r="S133" t="s">
        <v>16</v>
      </c>
      <c r="T133">
        <v>65</v>
      </c>
      <c r="U133">
        <v>3</v>
      </c>
    </row>
    <row r="134" spans="1:21" x14ac:dyDescent="0.25">
      <c r="A134" s="15">
        <v>21981</v>
      </c>
      <c r="B134">
        <v>112</v>
      </c>
      <c r="C134" t="s">
        <v>46</v>
      </c>
      <c r="D134" t="s">
        <v>52</v>
      </c>
      <c r="E134" s="15">
        <v>17705</v>
      </c>
      <c r="F134" t="s">
        <v>47</v>
      </c>
      <c r="G134">
        <v>30750</v>
      </c>
      <c r="H134" t="s">
        <v>60</v>
      </c>
      <c r="I134">
        <v>2730</v>
      </c>
      <c r="J134">
        <v>91</v>
      </c>
      <c r="K134">
        <v>240</v>
      </c>
      <c r="L134" t="s">
        <v>42</v>
      </c>
      <c r="M134" t="s">
        <v>95</v>
      </c>
      <c r="N134" t="s">
        <v>68</v>
      </c>
      <c r="O134" t="s">
        <v>96</v>
      </c>
      <c r="P134" t="s">
        <v>2</v>
      </c>
      <c r="Q134" t="s">
        <v>3</v>
      </c>
      <c r="R134" t="s">
        <v>14</v>
      </c>
      <c r="S134" t="s">
        <v>16</v>
      </c>
      <c r="T134">
        <v>65</v>
      </c>
      <c r="U134">
        <v>3</v>
      </c>
    </row>
    <row r="135" spans="1:21" x14ac:dyDescent="0.25">
      <c r="A135" s="15">
        <v>21981</v>
      </c>
      <c r="B135">
        <v>113</v>
      </c>
      <c r="C135" t="s">
        <v>46</v>
      </c>
      <c r="D135" t="s">
        <v>52</v>
      </c>
      <c r="E135" s="15">
        <v>21829</v>
      </c>
      <c r="F135" t="s">
        <v>47</v>
      </c>
      <c r="G135">
        <v>54875</v>
      </c>
      <c r="H135" t="s">
        <v>60</v>
      </c>
      <c r="I135">
        <v>2700</v>
      </c>
      <c r="J135">
        <v>90</v>
      </c>
      <c r="K135">
        <v>68</v>
      </c>
      <c r="L135" t="s">
        <v>42</v>
      </c>
      <c r="M135" t="s">
        <v>95</v>
      </c>
      <c r="N135" t="s">
        <v>68</v>
      </c>
      <c r="O135" t="s">
        <v>96</v>
      </c>
      <c r="P135" t="s">
        <v>2</v>
      </c>
      <c r="Q135" t="s">
        <v>3</v>
      </c>
      <c r="R135" t="s">
        <v>14</v>
      </c>
      <c r="S135" t="s">
        <v>16</v>
      </c>
      <c r="T135">
        <v>65</v>
      </c>
      <c r="U135">
        <v>3</v>
      </c>
    </row>
    <row r="136" spans="1:21" x14ac:dyDescent="0.25">
      <c r="A136" s="15">
        <v>21981</v>
      </c>
      <c r="B136">
        <v>114</v>
      </c>
      <c r="C136" t="s">
        <v>46</v>
      </c>
      <c r="D136" t="s">
        <v>52</v>
      </c>
      <c r="E136" s="15">
        <v>22518</v>
      </c>
      <c r="F136" t="s">
        <v>47</v>
      </c>
      <c r="G136">
        <v>37800</v>
      </c>
      <c r="H136" t="s">
        <v>60</v>
      </c>
      <c r="I136">
        <v>2700</v>
      </c>
      <c r="J136">
        <v>90</v>
      </c>
      <c r="K136">
        <v>60</v>
      </c>
      <c r="L136" t="s">
        <v>42</v>
      </c>
      <c r="M136" t="s">
        <v>95</v>
      </c>
      <c r="N136" t="s">
        <v>68</v>
      </c>
      <c r="O136" t="s">
        <v>96</v>
      </c>
      <c r="P136" t="s">
        <v>2</v>
      </c>
      <c r="Q136" t="s">
        <v>3</v>
      </c>
      <c r="R136" t="s">
        <v>14</v>
      </c>
      <c r="S136" t="s">
        <v>16</v>
      </c>
      <c r="T136">
        <v>65</v>
      </c>
      <c r="U136">
        <v>3</v>
      </c>
    </row>
    <row r="137" spans="1:21" x14ac:dyDescent="0.25">
      <c r="A137" s="15">
        <v>22039</v>
      </c>
      <c r="B137">
        <v>470</v>
      </c>
      <c r="C137" t="s">
        <v>46</v>
      </c>
      <c r="D137" t="s">
        <v>52</v>
      </c>
      <c r="E137" s="15">
        <v>23398</v>
      </c>
      <c r="F137" t="s">
        <v>48</v>
      </c>
      <c r="G137">
        <v>26250</v>
      </c>
      <c r="H137" t="s">
        <v>60</v>
      </c>
      <c r="I137">
        <v>1920</v>
      </c>
      <c r="J137">
        <v>64</v>
      </c>
      <c r="K137">
        <v>69</v>
      </c>
      <c r="L137" t="s">
        <v>41</v>
      </c>
      <c r="M137" t="s">
        <v>96</v>
      </c>
      <c r="N137" t="s">
        <v>68</v>
      </c>
      <c r="O137" t="s">
        <v>96</v>
      </c>
      <c r="P137" t="s">
        <v>2</v>
      </c>
      <c r="Q137" t="s">
        <v>18</v>
      </c>
      <c r="R137" t="s">
        <v>21</v>
      </c>
      <c r="S137" t="s">
        <v>22</v>
      </c>
      <c r="T137">
        <v>123</v>
      </c>
      <c r="U137">
        <v>5</v>
      </c>
    </row>
    <row r="138" spans="1:21" x14ac:dyDescent="0.25">
      <c r="A138" s="15">
        <v>22039</v>
      </c>
      <c r="B138">
        <v>471</v>
      </c>
      <c r="C138" t="s">
        <v>46</v>
      </c>
      <c r="D138" t="s">
        <v>52</v>
      </c>
      <c r="E138" s="15">
        <v>24322</v>
      </c>
      <c r="F138" t="s">
        <v>48</v>
      </c>
      <c r="G138">
        <v>26400</v>
      </c>
      <c r="H138" t="s">
        <v>60</v>
      </c>
      <c r="I138">
        <v>1920</v>
      </c>
      <c r="J138">
        <v>64</v>
      </c>
      <c r="K138">
        <v>32</v>
      </c>
      <c r="L138" t="s">
        <v>41</v>
      </c>
      <c r="M138" t="s">
        <v>96</v>
      </c>
      <c r="N138" t="s">
        <v>68</v>
      </c>
      <c r="O138" t="s">
        <v>96</v>
      </c>
      <c r="P138" t="s">
        <v>2</v>
      </c>
      <c r="Q138" t="s">
        <v>18</v>
      </c>
      <c r="R138" t="s">
        <v>21</v>
      </c>
      <c r="S138" t="s">
        <v>22</v>
      </c>
      <c r="T138">
        <v>123</v>
      </c>
      <c r="U138">
        <v>5</v>
      </c>
    </row>
    <row r="139" spans="1:21" x14ac:dyDescent="0.25">
      <c r="A139" s="15">
        <v>22039</v>
      </c>
      <c r="B139">
        <v>472</v>
      </c>
      <c r="C139" t="s">
        <v>46</v>
      </c>
      <c r="D139" t="s">
        <v>52</v>
      </c>
      <c r="E139" s="15">
        <v>24159</v>
      </c>
      <c r="F139" t="s">
        <v>48</v>
      </c>
      <c r="G139">
        <v>39150</v>
      </c>
      <c r="H139" t="s">
        <v>60</v>
      </c>
      <c r="I139">
        <v>1920</v>
      </c>
      <c r="J139">
        <v>64</v>
      </c>
      <c r="K139">
        <v>46</v>
      </c>
      <c r="L139" t="s">
        <v>41</v>
      </c>
      <c r="M139" t="s">
        <v>96</v>
      </c>
      <c r="N139" t="s">
        <v>68</v>
      </c>
      <c r="O139" t="s">
        <v>96</v>
      </c>
      <c r="P139" t="s">
        <v>2</v>
      </c>
      <c r="Q139" t="s">
        <v>18</v>
      </c>
      <c r="R139" t="s">
        <v>21</v>
      </c>
      <c r="S139" t="s">
        <v>22</v>
      </c>
      <c r="T139">
        <v>123</v>
      </c>
      <c r="U139">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94C5E-48A3-4B98-B359-0E0C6FB168AD}">
  <dimension ref="A3:I20"/>
  <sheetViews>
    <sheetView workbookViewId="0">
      <selection activeCell="F29" sqref="F29"/>
    </sheetView>
  </sheetViews>
  <sheetFormatPr defaultRowHeight="15" x14ac:dyDescent="0.25"/>
  <cols>
    <col min="1" max="6" width="16.85546875" bestFit="1" customWidth="1"/>
    <col min="7" max="7" width="22" bestFit="1" customWidth="1"/>
    <col min="8" max="8" width="13.7109375" bestFit="1" customWidth="1"/>
    <col min="9" max="9" width="14" bestFit="1" customWidth="1"/>
  </cols>
  <sheetData>
    <row r="3" spans="1:4" x14ac:dyDescent="0.25">
      <c r="A3" s="1" t="s">
        <v>0</v>
      </c>
      <c r="B3" t="s">
        <v>37</v>
      </c>
    </row>
    <row r="4" spans="1:4" x14ac:dyDescent="0.25">
      <c r="A4" s="2" t="s">
        <v>45</v>
      </c>
      <c r="B4" s="6">
        <v>196</v>
      </c>
    </row>
    <row r="5" spans="1:4" x14ac:dyDescent="0.25">
      <c r="A5" s="2" t="s">
        <v>46</v>
      </c>
      <c r="B5" s="6">
        <v>230</v>
      </c>
    </row>
    <row r="6" spans="1:4" x14ac:dyDescent="0.25">
      <c r="A6" s="2" t="s">
        <v>1</v>
      </c>
      <c r="B6" s="6">
        <v>426</v>
      </c>
    </row>
    <row r="10" spans="1:4" x14ac:dyDescent="0.25">
      <c r="A10" s="1" t="s">
        <v>37</v>
      </c>
      <c r="B10" s="1" t="s">
        <v>67</v>
      </c>
    </row>
    <row r="11" spans="1:4" x14ac:dyDescent="0.25">
      <c r="A11" s="1" t="s">
        <v>0</v>
      </c>
      <c r="B11" t="s">
        <v>45</v>
      </c>
      <c r="C11" t="s">
        <v>46</v>
      </c>
      <c r="D11" t="s">
        <v>1</v>
      </c>
    </row>
    <row r="12" spans="1:4" x14ac:dyDescent="0.25">
      <c r="A12" s="2" t="s">
        <v>65</v>
      </c>
      <c r="B12" s="14">
        <v>0.39795918367346939</v>
      </c>
      <c r="C12" s="14">
        <v>0.47826086956521741</v>
      </c>
      <c r="D12" s="14">
        <v>0.44131455399061031</v>
      </c>
    </row>
    <row r="13" spans="1:4" x14ac:dyDescent="0.25">
      <c r="A13" s="2" t="s">
        <v>68</v>
      </c>
      <c r="B13" s="14">
        <v>0.60204081632653061</v>
      </c>
      <c r="C13" s="14">
        <v>0.52173913043478259</v>
      </c>
      <c r="D13" s="14">
        <v>0.55868544600938963</v>
      </c>
    </row>
    <row r="14" spans="1:4" x14ac:dyDescent="0.25">
      <c r="A14" s="2" t="s">
        <v>1</v>
      </c>
      <c r="B14" s="14">
        <v>1</v>
      </c>
      <c r="C14" s="14">
        <v>1</v>
      </c>
      <c r="D14" s="14">
        <v>1</v>
      </c>
    </row>
    <row r="17" spans="1:9" x14ac:dyDescent="0.25">
      <c r="A17" s="1" t="s">
        <v>67</v>
      </c>
    </row>
    <row r="18" spans="1:9" x14ac:dyDescent="0.25">
      <c r="A18" t="s">
        <v>45</v>
      </c>
      <c r="D18" t="s">
        <v>46</v>
      </c>
      <c r="G18" t="s">
        <v>71</v>
      </c>
      <c r="H18" t="s">
        <v>72</v>
      </c>
      <c r="I18" t="s">
        <v>73</v>
      </c>
    </row>
    <row r="19" spans="1:9" x14ac:dyDescent="0.25">
      <c r="A19" t="s">
        <v>37</v>
      </c>
      <c r="B19" t="s">
        <v>49</v>
      </c>
      <c r="C19" t="s">
        <v>50</v>
      </c>
      <c r="D19" t="s">
        <v>37</v>
      </c>
      <c r="E19" t="s">
        <v>49</v>
      </c>
      <c r="F19" t="s">
        <v>50</v>
      </c>
    </row>
    <row r="20" spans="1:9" x14ac:dyDescent="0.25">
      <c r="A20" s="6">
        <v>196</v>
      </c>
      <c r="B20" s="14">
        <v>0.47231270358306188</v>
      </c>
      <c r="C20" s="14">
        <v>0.42771084337349397</v>
      </c>
      <c r="D20" s="6">
        <v>230</v>
      </c>
      <c r="E20" s="14">
        <v>0.52768729641693812</v>
      </c>
      <c r="F20" s="14">
        <v>0.57228915662650603</v>
      </c>
      <c r="G20" s="6">
        <v>426</v>
      </c>
      <c r="H20" s="14">
        <v>1</v>
      </c>
      <c r="I20" s="1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3 a b 3 7 9 2 - c 1 6 d - 4 a 5 a - a b 8 0 - 7 0 4 b c 2 8 f e d 0 e "   x m l n s = " h t t p : / / s c h e m a s . m i c r o s o f t . c o m / D a t a M a s h u p " > A A A A A G U E A A B Q S w M E F A A C A A g A q J J 5 V K 6 P h t a n A A A A + A A A A B I A H A B D b 2 5 m a W c v U G F j a 2 F n Z S 5 4 b W w g o h g A K K A U A A A A A A A A A A A A A A A A A A A A A A A A A A A A h Y / R C o I w G I V f R X b v N s 1 Q 5 H c S 3 i Y E Q X Q 7 5 t K R z n C z + W 5 d 9 E i 9 Q k J Z 3 X V 5 D t + B 7 z x u d 8 i n r v W u c j C q 1 x k K M E W e 1 K K v l K 4 z N N q T n 6 C c w Y 6 L M 6 + l N 8 P a p J N R G W q s v a S E O O e w W + F + q E l I a U C O 5 X Y v G t l x X 2 l j u R Y S f V b V / x V i c H j J s B D H C V 7 H E c V R E g B Z a i i V / i L h b I w p k J 8 S i r G 1 4 y C Z 1 H 6 x A b J E I O 8 X 7 A l Q S w M E F A A C A A g A q J J 5 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S e V S 4 S G 9 U X A E A A L Y C A A A T A B w A R m 9 y b X V s Y X M v U 2 V j d G l v b j E u b S C i G A A o o B Q A A A A A A A A A A A A A A A A A A A A A A A A A A A B t U l F r w j A Q f i / 0 P 4 T 4 o l A K w t j D Z A 9 S n b q x I e r Y g 5 U R 2 1 t b T J O S p N p S / O + 7 t g 6 G b V 7 u 8 n 3 5 8 t 3 l o i E w i R R k 2 8 b x x L Z s S 8 d M Q U g G d K n I j B l G y T P h Y G y L 4 N r K X A W A y L w I g L t f U p 2 O U p 6 G L w k H 1 5 P C g D B 6 S L 0 n / 1 O D 0 v 5 C s Q D 8 G e i T k Z m / 3 B B I M y 5 L A K I Z Z k A E X N y C 6 4 K O H C J y z h 1 i V A 4 j p 7 X b s S O H 8 X c T 0 L R 1 r / Y r A + k z b U n q v C U i v O 3 o 4 b q v a z 7 c 9 A P q x U x E 2 M 6 u z K D u p D n m 7 h Q T + k e q 1 J M 8 T 0 V N 6 u F / M 6 e q K F 4 E F O t B k o S Y X x 1 S 0 f m t / t U M q Z U w j w 9 u r W 6 4 B Y g Q 1 J / E Q G E a e A M R P m 4 H X i Y K e i 1 e 5 d H D P J K q 7 I i 2 j L M G v r O e R r B Q M s 8 6 g h 2 I v P Y p d V f U c u 8 4 t b i H X S s 4 4 5 i z L j M 3 s U i C f r 8 P u N S N d f A 1 K 5 s R 3 O N T / H l n 6 E i u I 9 t K R O 8 Q J 7 9 Q S w E C L Q A U A A I A C A C o k n l U r o + G 1 q c A A A D 4 A A A A E g A A A A A A A A A A A A A A A A A A A A A A Q 2 9 u Z m l n L 1 B h Y 2 t h Z 2 U u e G 1 s U E s B A i 0 A F A A C A A g A q J J 5 V A / K 6 a u k A A A A 6 Q A A A B M A A A A A A A A A A A A A A A A A 8 w A A A F t D b 2 5 0 Z W 5 0 X 1 R 5 c G V z X S 5 4 b W x Q S w E C L Q A U A A I A C A C o k n l U u E h v V F w B A A C 2 A g A A E w A A A A A A A A A A A A A A A A D k A Q A A R m 9 y b X V s Y X M v U 2 V j d G l v b j E u b V B L B Q Y A A A A A A w A D A M I A A A C N 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m E A A A A A A A A A Q 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i 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0 h y I E R h d G E v Q 2 h h b m d l Z C B U e X B l L n t E Y X R l L D B 9 J n F 1 b 3 Q 7 L C Z x d W 9 0 O 1 N l Y 3 R p b 2 4 x L 0 h y I E R h d G E v Q 2 h h b m d l Z C B U e X B l L n t F b X B s b 3 l l Z U l E L D F 9 J n F 1 b 3 Q 7 L C Z x d W 9 0 O 1 N l Y 3 R p b 2 4 x L 0 h y I E R h d G E v Q 2 h h b m d l Z C B U e X B l L n t H Z W 5 k Z X I s M n 0 m c X V v d D s s J n F 1 b 3 Q 7 U 2 V j d G l v b j E v S H I g R G F 0 Y S 9 D a G F u Z 2 V k I F R 5 c G U u e 1 J l Z 2 l v b i w z f S Z x d W 9 0 O y w m c X V v d D t T Z W N 0 a W 9 u M S 9 I c i B E Y X R h L 0 N o Y W 5 n Z W Q g V H l w Z S 5 7 S G l y Z U R h d G U s N H 0 m c X V v d D s s J n F 1 b 3 Q 7 U 2 V j d G l v b j E v S H I g R G F 0 Y S 9 D a G F u Z 2 V k I F R 5 c G U u e 0 p v Y k N h d G V n b 3 J 5 L D V 9 J n F 1 b 3 Q 7 L C Z x d W 9 0 O 1 N l Y 3 R p b 2 4 x L 0 h y I E R h d G E v Q 2 h h b m d l Z C B U e X B l L n t T Y W x h c n k s N n 0 m c X V v d D s s J n F 1 b 3 Q 7 U 2 V j d G l v b j E v S H I g R G F 0 Y S 9 D a G F u Z 2 V k I F R 5 c G U u e 0 F n Z U d y b 3 V w L D d 9 J n F 1 b 3 Q 7 L C Z x d W 9 0 O 1 N l Y 3 R p b 2 4 x L 0 h y I E R h d G E v Q 2 h h b m d l Z C B U e X B l L n t U Z W 5 1 c m V E Y X l z L D h 9 J n F 1 b 3 Q 7 L C Z x d W 9 0 O 1 N l Y 3 R p b 2 4 x L 0 h y I E R h d G E v Q 2 h h b m d l Z C B U e X B l L n t U Z W 5 1 c m V N b 2 5 0 a H M s O X 0 m c X V v d D s s J n F 1 b 3 Q 7 U 2 V j d G l v b j E v S H I g R G F 0 Y S 9 D a G F u Z 2 V k I F R 5 c G U u e 1 B y Z X Y g R X h w L D E w f S Z x d W 9 0 O y w m c X V v d D t T Z W N 0 a W 9 u M S 9 I c i B E Y X R h L 0 N o Y W 5 n Z W Q g V H l w Z S 5 7 R X R o b m l j R 3 J v d X A s M T F 9 J n F 1 b 3 Q 7 L C Z x d W 9 0 O 1 N l Y 3 R p b 2 4 x L 0 h y I E R h d G E v Q 2 h h b m d l Z C B U e X B l L n t O Z X d I a X J l L D E y f S Z x d W 9 0 O y w m c X V v d D t T Z W N 0 a W 9 u M S 9 I c i B E Y X R h L 0 N o Y W 5 n Z W Q g V H l w Z S 5 7 U G F 5 V H l w Z S w x M 3 0 m c X V v d D s s J n F 1 b 3 Q 7 U 2 V j d G l v b j E v S H I g R G F 0 Y S 9 D a G F u Z 2 V k I F R 5 c G U u e 0 F j d G l 2 Z U h p c m U s M T R 9 J n F 1 b 3 Q 7 X S w m c X V v d D t D b 2 x 1 b W 5 D b 3 V u d C Z x d W 9 0 O z o x N S w m c X V v d D t L Z X l D b 2 x 1 b W 5 O Y W 1 l c y Z x d W 9 0 O z p b X S w m c X V v d D t D b 2 x 1 b W 5 J Z G V u d G l 0 a W V z J n F 1 b 3 Q 7 O l s m c X V v d D t T Z W N 0 a W 9 u M S 9 I c i B E Y X R h L 0 N o Y W 5 n Z W Q g V H l w Z S 5 7 R G F 0 Z S w w f S Z x d W 9 0 O y w m c X V v d D t T Z W N 0 a W 9 u M S 9 I c i B E Y X R h L 0 N o Y W 5 n Z W Q g V H l w Z S 5 7 R W 1 w b G 9 5 Z W V J R C w x f S Z x d W 9 0 O y w m c X V v d D t T Z W N 0 a W 9 u M S 9 I c i B E Y X R h L 0 N o Y W 5 n Z W Q g V H l w Z S 5 7 R 2 V u Z G V y L D J 9 J n F 1 b 3 Q 7 L C Z x d W 9 0 O 1 N l Y 3 R p b 2 4 x L 0 h y I E R h d G E v Q 2 h h b m d l Z C B U e X B l L n t S Z W d p b 2 4 s M 3 0 m c X V v d D s s J n F 1 b 3 Q 7 U 2 V j d G l v b j E v S H I g R G F 0 Y S 9 D a G F u Z 2 V k I F R 5 c G U u e 0 h p c m V E Y X R l L D R 9 J n F 1 b 3 Q 7 L C Z x d W 9 0 O 1 N l Y 3 R p b 2 4 x L 0 h y I E R h d G E v Q 2 h h b m d l Z C B U e X B l L n t K b 2 J D Y X R l Z 2 9 y e S w 1 f S Z x d W 9 0 O y w m c X V v d D t T Z W N 0 a W 9 u M S 9 I c i B E Y X R h L 0 N o Y W 5 n Z W Q g V H l w Z S 5 7 U 2 F s Y X J 5 L D Z 9 J n F 1 b 3 Q 7 L C Z x d W 9 0 O 1 N l Y 3 R p b 2 4 x L 0 h y I E R h d G E v Q 2 h h b m d l Z C B U e X B l L n t B Z 2 V H c m 9 1 c C w 3 f S Z x d W 9 0 O y w m c X V v d D t T Z W N 0 a W 9 u M S 9 I c i B E Y X R h L 0 N o Y W 5 n Z W Q g V H l w Z S 5 7 V G V u d X J l R G F 5 c y w 4 f S Z x d W 9 0 O y w m c X V v d D t T Z W N 0 a W 9 u M S 9 I c i B E Y X R h L 0 N o Y W 5 n Z W Q g V H l w Z S 5 7 V G V u d X J l T W 9 u d G h z L D l 9 J n F 1 b 3 Q 7 L C Z x d W 9 0 O 1 N l Y 3 R p b 2 4 x L 0 h y I E R h d G E v Q 2 h h b m d l Z C B U e X B l L n t Q c m V 2 I E V 4 c C w x M H 0 m c X V v d D s s J n F 1 b 3 Q 7 U 2 V j d G l v b j E v S H I g R G F 0 Y S 9 D a G F u Z 2 V k I F R 5 c G U u e 0 V 0 a G 5 p Y 0 d y b 3 V w L D E x f S Z x d W 9 0 O y w m c X V v d D t T Z W N 0 a W 9 u M S 9 I c i B E Y X R h L 0 N o Y W 5 n Z W Q g V H l w Z S 5 7 T m V 3 S G l y Z S w x M n 0 m c X V v d D s s J n F 1 b 3 Q 7 U 2 V j d G l v b j E v S H I g R G F 0 Y S 9 D a G F u Z 2 V k I F R 5 c G U u e 1 B h e V R 5 c G U s M T N 9 J n F 1 b 3 Q 7 L C Z x d W 9 0 O 1 N l Y 3 R p b 2 4 x L 0 h y I E R h d G E v Q 2 h h b m d l Z C B U e X B l L n t B Y 3 R p d m V I a X J l L D E 0 f S Z x d W 9 0 O 1 0 s J n F 1 b 3 Q 7 U m V s Y X R p b 2 5 z a G l w S W 5 m b y Z x d W 9 0 O z p b X X 0 i I C 8 + P E V u d H J 5 I F R 5 c G U 9 I k Z p b G x T d G F 0 d X M i I F Z h b H V l P S J z Q 2 9 t c G x l d G U i I C 8 + P E V u d H J 5 I F R 5 c G U 9 I k Z p b G x D b 2 x 1 b W 5 O Y W 1 l c y I g V m F s d W U 9 I n N b J n F 1 b 3 Q 7 R G F 0 Z S Z x d W 9 0 O y w m c X V v d D t F b X B s b 3 l l Z U l E J n F 1 b 3 Q 7 L C Z x d W 9 0 O 0 d l b m R l c i Z x d W 9 0 O y w m c X V v d D t S Z W d p b 2 4 m c X V v d D s s J n F 1 b 3 Q 7 S G l y Z U R h d G U m c X V v d D s s J n F 1 b 3 Q 7 S m 9 i Q 2 F 0 Z W d v c n k m c X V v d D s s J n F 1 b 3 Q 7 U 2 F s Y X J 5 J n F 1 b 3 Q 7 L C Z x d W 9 0 O 0 F n Z U d y b 3 V w J n F 1 b 3 Q 7 L C Z x d W 9 0 O 1 R l b n V y Z U R h e X M m c X V v d D s s J n F 1 b 3 Q 7 V G V u d X J l T W 9 u d G h z J n F 1 b 3 Q 7 L C Z x d W 9 0 O 1 B y Z X Y g R X h w J n F 1 b 3 Q 7 L C Z x d W 9 0 O 0 V 0 a G 5 p Y 0 d y b 3 V w J n F 1 b 3 Q 7 L C Z x d W 9 0 O 0 5 l d 0 h p c m U m c X V v d D s s J n F 1 b 3 Q 7 U G F 5 V H l w Z S Z x d W 9 0 O y w m c X V v d D t B Y 3 R p d m V I a X J l J n F 1 b 3 Q 7 X S I g L z 4 8 R W 5 0 c n k g V H l w Z T 0 i R m l s b E N v b H V t b l R 5 c G V z I i B W Y W x 1 Z T 0 i c 0 N R T U d C Z 2 t H Q X d Z R E F 3 T U d C Z 1 l H I i A v P j x F b n R y e S B U e X B l P S J G a W x s T G F z d F V w Z G F 0 Z W Q i I F Z h b H V l P S J k M j A y M i 0 w M y 0 y N l Q w M T o y M T o w N i 4 w N j I w M T k 4 W i I g L z 4 8 R W 5 0 c n k g V H l w Z T 0 i R m l s b E V y c m 9 y Q 2 9 1 b n Q i I F Z h b H V l P S J s M C I g L z 4 8 R W 5 0 c n k g V H l w Z T 0 i R m l s b E V y c m 9 y Q 2 9 k Z S I g V m F s d W U 9 I n N V b m t u b 3 d u I i A v P j x F b n R y e S B U e X B l P S J G a W x s Q 2 9 1 b n Q i I F Z h b H V l P S J s N D c z I i A v P j x F b n R y e S B U e X B l P S J B Z G R l Z F R v R G F 0 Y U 1 v Z G V s I i B W Y W x 1 Z T 0 i b D E i I C 8 + P E V u d H J 5 I F R 5 c G U 9 I l F 1 Z X J 5 S U Q i I F Z h b H V l P S J z M m E x Y W I z O W I t N j A 0 N y 0 0 Z G U 4 L T l m Y 2 Q t M D h m M m Y 1 Z j l j M j g 2 I i A v P j w v U 3 R h Y m x l R W 5 0 c m l l c z 4 8 L 0 l 0 Z W 0 + P E l 0 Z W 0 + P E l 0 Z W 1 M b 2 N h d G l v b j 4 8 S X R l b V R 5 c G U + R m 9 y b X V s Y T w v S X R l b V R 5 c G U + P E l 0 Z W 1 Q Y X R o P l N l Y 3 R p b 2 4 x L 0 h y J T I w R G F 0 Y S 9 T b 3 V y Y 2 U 8 L 0 l 0 Z W 1 Q Y X R o P j w v S X R l b U x v Y 2 F 0 a W 9 u P j x T d G F i b G V F b n R y a W V z I C 8 + P C 9 J d G V t P j x J d G V t P j x J d G V t T G 9 j Y X R p b 2 4 + P E l 0 Z W 1 U e X B l P k Z v c m 1 1 b G E 8 L 0 l 0 Z W 1 U e X B l P j x J d G V t U G F 0 a D 5 T Z W N 0 a W 9 u M S 9 I c i U y M E R h d G E v V G F i b G U x X 1 R h Y m x l P C 9 J d G V t U G F 0 a D 4 8 L 0 l 0 Z W 1 M b 2 N h d G l v b j 4 8 U 3 R h Y m x l R W 5 0 c m l l c y A v P j w v S X R l b T 4 8 S X R l b T 4 8 S X R l b U x v Y 2 F 0 a W 9 u P j x J d G V t V H l w Z T 5 G b 3 J t d W x h P C 9 J d G V t V H l w Z T 4 8 S X R l b V B h d G g + U 2 V j d G l v b j E v S H I l M j B E Y X R h L 0 N o Y W 5 n Z W Q l M j B U e X B l P C 9 J d G V t U G F 0 a D 4 8 L 0 l 0 Z W 1 M b 2 N h d G l v b j 4 8 U 3 R h Y m x l R W 5 0 c m l l c y A v P j w v S X R l b T 4 8 L 0 l 0 Z W 1 z P j w v T G 9 j Y W x Q Y W N r Y W d l T W V 0 Y W R h d G F G a W x l P h Y A A A B Q S w U G A A A A A A A A A A A A A A A A A A A A A A A A J g E A A A E A A A D Q j J 3 f A R X R E Y x 6 A M B P w p f r A Q A A A K j e u g D c r 8 B P s t F T z v 7 Q g d Q A A A A A A g A A A A A A E G Y A A A A B A A A g A A A A G w z x Y x 5 R 5 e W Y v q k 4 q 0 3 D x d H 5 G O c k n W x 2 j v G Z t 3 n 0 f E g A A A A A D o A A A A A C A A A g A A A A n b P N z e z O 4 G y a S L u E g f v C H U d I v d q B 9 Y d u W s o q K 7 p B D f h Q A A A A n K v c y 2 + l K m u e v Y 7 a I Q 7 / u Y + Z s v d o v U N l 3 x g 0 E h c B N S r + R q X T 5 D u l b I j O 6 n 8 F O 7 J L Q + Z D o D Y f i P E C I 9 K N k N S M G E S X 2 N Y T 9 H i a e j V / h K M O V N Z A A A A A z R G / Y M / j S p R j C P K n 6 x Z R G C W H K s / w L U L K B V d T S E H E U D Q f 2 Y j c 8 Y i L 5 4 g 7 X H n S D w h B q i q l c m J W Z Y 6 E m 1 S T B U B U 8 g = = < / D a t a M a s h u p > 
</file>

<file path=customXml/item10.xml>��< ? x m l   v e r s i o n = " 1 . 0 "   e n c o d i n g = " U T F - 1 6 " ? > < G e m i n i   x m l n s = " h t t p : / / g e m i n i / p i v o t c u s t o m i z a t i o n / I s S a n d b o x E m b e d d e d " > < C u s t o m C o n t e n t > < ! [ C D A T A [ y e s ] ] > < / C u s t o m C o n t e n t > < / G e m i n i > 
</file>

<file path=customXml/item11.xml>��< ? x m l   v e r s i o n = " 1 . 0 "   e n c o d i n g = " U T F - 1 6 " ? > < G e m i n i   x m l n s = " h t t p : / / g e m i n i / p i v o t c u s t o m i z a t i o n / P o w e r P i v o t V e r s i o n " > < C u s t o m C o n t e n t > < ! [ C D A T A [ 2 0 1 5 . 1 3 0 . 1 6 0 5 . 1 9 9 ] ] > < / 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 2 0 2 2 - 0 3 - 2 5 T 2 1 : 4 5 : 1 2 . 9 8 1 0 8 8 3 - 0 7 : 0 0 < / L a s t P r o c e s s e d T i m e > < / D a t a M o d e l i n g S a n d b o x . S e r i a l i z e d S a n d b o x E r r o r C a c h e > ] ] > < / C u s t o m C o n t e n t > < / G e m i n i > 
</file>

<file path=customXml/item2.xml>��< ? x m l   v e r s i o n = " 1 . 0 "   e n c o d i n g = " U T F - 1 6 " ? > < G e m i n i   x m l n s = " h t t p : / / g e m i n i / p i v o t c u s t o m i z a t i o n / 1 3 6 1 5 6 7 2 - f 0 2 3 - 4 8 2 e - 9 3 5 d - 2 4 5 3 5 f 0 6 8 9 1 1 " > < C u s t o m C o n t e n t > < ! [ C D A T A [ < ? x m l   v e r s i o n = " 1 . 0 "   e n c o d i n g = " u t f - 1 6 " ? > < S e t t i n g s > < C a l c u l a t e d F i e l d s > < i t e m > < M e a s u r e N a m e > E m p C o u n t < / M e a s u r e N a m e > < D i s p l a y N a m e > E m p C o u n t < / D i s p l a y N a m e > < V i s i b l e > T r u e < / V i s i b l e > < / i t e m > < i t e m > < M e a s u r e N a m e > A c t i v e   H i r e < / M e a s u r e N a m e > < D i s p l a y N a m e > A c t i v e   H i r e < / D i s p l a y N a m e > < V i s i b l e > T r u e < / V i s i b l e > < / i t e m > < i t e m > < M e a s u r e N a m e > A c t i v e   E m p l o y e e s < / M e a s u r e N a m e > < D i s p l a y N a m e > A c t i v e   E m p l o y e e s < / D i s p l a y N a m e > < V i s i b l e > T r u e < / V i s i b l e > < / i t e m > < i t e m > < M e a s u r e N a m e > N e w   H i r e < / M e a s u r e N a m e > < D i s p l a y N a m e > N e w   H i r e < / D i s p l a y N a m e > < V i s i b l e > T r u e < / V i s i b l e > < / i t e m > < i t e m > < M e a s u r e N a m e > F u l l T i m e < / M e a s u r e N a m e > < D i s p l a y N a m e > F u l l T i m e < / D i s p l a y N a m e > < V i s i b l e > T r u e < / V i s i b l e > < / i t e m > < i t e m > < M e a s u r e N a m e > P a r t T i m e < / M e a s u r e N a m e > < D i s p l a y N a m e > P a r t T i m e < / D i s p l a y N a m e > < V i s i b l e > T r u e 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3.xml>��< ? x m l   v e r s i o n = " 1 . 0 "   e n c o d i n g = " U T F - 1 6 " ? > < G e m i n i   x m l n s = " h t t p : / / g e m i n i / p i v o t c u s t o m i z a t i o n / 8 f d e 2 a 5 6 - d 5 4 1 - 4 9 9 d - a 4 e 7 - d a b d 4 5 8 4 7 f c 5 " > < 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4.xml>��< ? x m l   v e r s i o n = " 1 . 0 "   e n c o d i n g = " U T F - 1 6 " ? > < G e m i n i   x m l n s = " h t t p : / / g e m i n i / p i v o t c u s t o m i z a t i o n / a 7 0 2 9 7 8 a - d f 5 1 - 4 8 3 f - b 1 b d - b 3 7 b 4 1 4 0 7 1 7 6 " > < 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5.xml>��< ? x m l   v e r s i o n = " 1 . 0 "   e n c o d i n g = " U T F - 1 6 " ? > < G e m i n i   x m l n s = " h t t p : / / g e m i n i / p i v o t c u s t o m i z a t i o n / 3 8 3 a 2 b 5 2 - 5 7 4 4 - 4 a d 5 - 9 0 0 2 - 6 b e 2 4 9 5 f b 8 8 4 " > < 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 T r u e < / V i s i b l e > < / i t e m > < i t e m > < M e a s u r e N a m e > B t w   3 0 - 4 9 < / M e a s u r e N a m e > < D i s p l a y N a m e > B t w   3 0 - 4 9 < / D i s p l a y N a m e > < V i s i b l e > T r u e < / V i s i b l e > < / i t e m > < i t e m > < M e a s u r e N a m e > 5 0   a b o v e < / M e a s u r e N a m e > < D i s p l a y N a m e > 5 0   a b o v e < / D i s p l a y N a m e > < V i s i b l e > T r u e < / V i s i b l e > < / i t e m > < / C a l c u l a t e d F i e l d s > < S A H o s t H a s h > 0 < / S A H o s t H a s h > < G e m i n i F i e l d L i s t V i s i b l e > T r u e < / G e m i n i F i e l d L i s t V i s i b l e > < / S e t t i n g s > ] ] > < / C u s t o m C o n t e n t > < / G e m i n i > 
</file>

<file path=customXml/item6.xml>��< ? x m l   v e r s i o n = " 1 . 0 "   e n c o d i n g = " U T F - 1 6 " ? > < G e m i n i   x m l n s = " h t t p : / / g e m i n i / p i v o t c u s t o m i z a t i o n / c 5 c c 8 5 9 d - 4 5 3 3 - 4 a 5 2 - 9 e 9 f - 6 e e d a 6 5 4 3 3 2 9 " > < 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7.xml>��< ? x m l   v e r s i o n = " 1 . 0 "   e n c o d i n g = " U T F - 1 6 " ? > < G e m i n i   x m l n s = " h t t p : / / g e m i n i / p i v o t c u s t o m i z a t i o n / 5 a 7 9 c 3 8 6 - c 4 1 5 - 4 e d 1 - 9 8 c 5 - 2 d 4 a 6 e 0 0 d a 8 4 " > < 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8.xml>��< ? x m l   v e r s i o n = " 1 . 0 "   e n c o d i n g = " U T F - 1 6 " ? > < G e m i n i   x m l n s = " h t t p : / / g e m i n i / p i v o t c u s t o m i z a t i o n / 3 8 b 4 c 5 b d - d 2 e b - 4 7 d 1 - a 8 a 0 - 1 1 f 5 d 1 c 7 5 5 9 5 " > < C u s t o m C o n t e n t > < ! [ C D A T A [ < ? x m l   v e r s i o n = " 1 . 0 "   e n c o d i n g = " u t f - 1 6 " ? > < S e t t i n g s > < C a l c u l a t e d F i e l d s > < i t e m > < M e a s u r e N a m e > E m p C o u n t < / M e a s u r e N a m e > < D i s p l a y N a m e > E m p C o u n t < / D i s p l a y N a m e > < V i s i b l e > F a l s e < / V i s i b l e > < / i t e m > < i t e m > < M e a s u r e N a m e > A c t i v e   H i r e < / M e a s u r e N a m e > < D i s p l a y N a m e > A c t i v e   H i r e < / D i s p l a y N a m e > < V i s i b l e > F a l s e < / V i s i b l e > < / i t e m > < i t e m > < M e a s u r e N a m e > A c t i v e   E m p l o y e e s < / M e a s u r e N a m e > < D i s p l a y N a m e > A c t i v e   E m p l o y e e s < / D i s p l a y N a m e > < V i s i b l e > F a l s e < / V i s i b l e > < / i t e m > < i t e m > < M e a s u r e N a m e > N e w   H i r e < / M e a s u r e N a m e > < D i s p l a y N a m e > N e w   H i r e < / D i s p l a y N a m e > < V i s i b l e > F a l s e < / V i s i b l e > < / i t e m > < i t e m > < M e a s u r e N a m e > F u l l T i m e < / M e a s u r e N a m e > < D i s p l a y N a m e > F u l l T i m e < / D i s p l a y N a m e > < V i s i b l e > F a l s e < / V i s i b l e > < / i t e m > < i t e m > < M e a s u r e N a m e > P a r t T i m e < / M e a s u r e N a m e > < D i s p l a y N a m e > P a r t T i m e < / D i s p l a y N a m e > < V i s i b l e > F a l s e < / V i s i b l e > < / i t e m > < i t e m > < M e a s u r e N a m e > B e l o w   3 0 < / M e a s u r e N a m e > < D i s p l a y N a m e > B e l o w   3 0 < / D i s p l a y N a m e > < V i s i b l e > F a l s e < / V i s i b l e > < / i t e m > < i t e m > < M e a s u r e N a m e > B t w   3 0 - 4 9 < / M e a s u r e N a m e > < D i s p l a y N a m e > B t w   3 0 - 4 9 < / D i s p l a y N a m e > < V i s i b l e > F a l s e < / V i s i b l e > < / i t e m > < i t e m > < M e a s u r e N a m e > 5 0   a b o v e < / M e a s u r e N a m e > < D i s p l a y N a m e > 5 0   a b o v e < / 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7519A86-6199-4934-8644-170FBAC381F4}">
  <ds:schemaRefs>
    <ds:schemaRef ds:uri="http://schemas.microsoft.com/DataMashup"/>
  </ds:schemaRefs>
</ds:datastoreItem>
</file>

<file path=customXml/itemProps10.xml><?xml version="1.0" encoding="utf-8"?>
<ds:datastoreItem xmlns:ds="http://schemas.openxmlformats.org/officeDocument/2006/customXml" ds:itemID="{0E8F6D0F-40FE-4A85-82DF-88B1329ECAD5}">
  <ds:schemaRefs/>
</ds:datastoreItem>
</file>

<file path=customXml/itemProps11.xml><?xml version="1.0" encoding="utf-8"?>
<ds:datastoreItem xmlns:ds="http://schemas.openxmlformats.org/officeDocument/2006/customXml" ds:itemID="{94C82AA8-6BE6-4002-B20B-DCD113C26EB9}">
  <ds:schemaRefs/>
</ds:datastoreItem>
</file>

<file path=customXml/itemProps12.xml><?xml version="1.0" encoding="utf-8"?>
<ds:datastoreItem xmlns:ds="http://schemas.openxmlformats.org/officeDocument/2006/customXml" ds:itemID="{E12DA2E2-6280-4A4B-94C7-6B71A70A46A4}">
  <ds:schemaRefs/>
</ds:datastoreItem>
</file>

<file path=customXml/itemProps13.xml><?xml version="1.0" encoding="utf-8"?>
<ds:datastoreItem xmlns:ds="http://schemas.openxmlformats.org/officeDocument/2006/customXml" ds:itemID="{833689A5-883D-4751-9278-0C180252FC38}">
  <ds:schemaRefs/>
</ds:datastoreItem>
</file>

<file path=customXml/itemProps2.xml><?xml version="1.0" encoding="utf-8"?>
<ds:datastoreItem xmlns:ds="http://schemas.openxmlformats.org/officeDocument/2006/customXml" ds:itemID="{E1C73003-6C37-4AC3-AF7F-65A4C338E6E8}">
  <ds:schemaRefs/>
</ds:datastoreItem>
</file>

<file path=customXml/itemProps3.xml><?xml version="1.0" encoding="utf-8"?>
<ds:datastoreItem xmlns:ds="http://schemas.openxmlformats.org/officeDocument/2006/customXml" ds:itemID="{756FF2A2-5C73-40A0-9D11-0CF0B7647A34}">
  <ds:schemaRefs/>
</ds:datastoreItem>
</file>

<file path=customXml/itemProps4.xml><?xml version="1.0" encoding="utf-8"?>
<ds:datastoreItem xmlns:ds="http://schemas.openxmlformats.org/officeDocument/2006/customXml" ds:itemID="{EA2CB858-E5BD-45A3-965B-E5F6FF1BAC6A}">
  <ds:schemaRefs/>
</ds:datastoreItem>
</file>

<file path=customXml/itemProps5.xml><?xml version="1.0" encoding="utf-8"?>
<ds:datastoreItem xmlns:ds="http://schemas.openxmlformats.org/officeDocument/2006/customXml" ds:itemID="{C8F16648-9683-4F87-9CD5-5B63D8AB5149}">
  <ds:schemaRefs/>
</ds:datastoreItem>
</file>

<file path=customXml/itemProps6.xml><?xml version="1.0" encoding="utf-8"?>
<ds:datastoreItem xmlns:ds="http://schemas.openxmlformats.org/officeDocument/2006/customXml" ds:itemID="{B2633130-5964-4679-8704-881A41F6602B}">
  <ds:schemaRefs/>
</ds:datastoreItem>
</file>

<file path=customXml/itemProps7.xml><?xml version="1.0" encoding="utf-8"?>
<ds:datastoreItem xmlns:ds="http://schemas.openxmlformats.org/officeDocument/2006/customXml" ds:itemID="{7B15D508-5274-4909-9D42-DCDD0E5689B5}">
  <ds:schemaRefs/>
</ds:datastoreItem>
</file>

<file path=customXml/itemProps8.xml><?xml version="1.0" encoding="utf-8"?>
<ds:datastoreItem xmlns:ds="http://schemas.openxmlformats.org/officeDocument/2006/customXml" ds:itemID="{ADE7B327-984A-456D-804A-46928B4EFBFA}">
  <ds:schemaRefs/>
</ds:datastoreItem>
</file>

<file path=customXml/itemProps9.xml><?xml version="1.0" encoding="utf-8"?>
<ds:datastoreItem xmlns:ds="http://schemas.openxmlformats.org/officeDocument/2006/customXml" ds:itemID="{B3EA8F6D-98E7-4F0C-AE6D-B961B9E243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Actives</vt:lpstr>
      <vt:lpstr>Ethnicity</vt:lpstr>
      <vt:lpstr>Region</vt:lpstr>
      <vt:lpstr>Age</vt:lpstr>
      <vt:lpstr>Visual</vt:lpstr>
      <vt:lpstr>Sheet8</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c:creator>
  <cp:lastModifiedBy>Grace</cp:lastModifiedBy>
  <dcterms:created xsi:type="dcterms:W3CDTF">2022-03-26T01:19:37Z</dcterms:created>
  <dcterms:modified xsi:type="dcterms:W3CDTF">2022-03-26T04:45:40Z</dcterms:modified>
</cp:coreProperties>
</file>