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6C8E383C-AA35-4B6F-903B-1F59538E79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<sst xmlns="http://schemas.openxmlformats.org/spreadsheetml/2006/main" count="5" uniqueCount="5">
  <si>
    <t>resistance</t>
  </si>
  <si>
    <t>temperature</t>
  </si>
  <si>
    <t>volt diff</t>
  </si>
  <si>
    <t>ppm</t>
  </si>
  <si>
    <t>ppm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</si>
</sst>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LTZ1000ACH</a:t>
            </a:r>
            <a:r>
              <a:rPr lang="en-IN" baseline="0"/>
              <a:t> (20R "top")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38.671875</c:v>
                </c:pt>
                <c:pt idx="1">
                  <c:v>41.733398000000001</c:v>
                </c:pt>
                <c:pt idx="2">
                  <c:v>47.292479999999998</c:v>
                </c:pt>
                <c:pt idx="3">
                  <c:v>52.851562000000001</c:v>
                </c:pt>
                <c:pt idx="4">
                  <c:v>58.007812000000001</c:v>
                </c:pt>
                <c:pt idx="5">
                  <c:v>61.311034999999997</c:v>
                </c:pt>
                <c:pt idx="6">
                  <c:v>66.870116999999993</c:v>
                </c:pt>
                <c:pt idx="7">
                  <c:v>71.301270000000002</c:v>
                </c:pt>
                <c:pt idx="8">
                  <c:v>76.538086000000007</c:v>
                </c:pt>
                <c:pt idx="9">
                  <c:v>81.372069999999994</c:v>
                </c:pt>
                <c:pt idx="10">
                  <c:v>85.319823999999997</c:v>
                </c:pt>
                <c:pt idx="11">
                  <c:v>90.395508000000007</c:v>
                </c:pt>
                <c:pt idx="12">
                  <c:v>94.504395000000002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-183.61878401363188</c:v>
                </c:pt>
                <c:pt idx="2">
                  <c:v>-319.31307258896226</c:v>
                </c:pt>
                <c:pt idx="3">
                  <c:v>-594.99358874170139</c:v>
                </c:pt>
                <c:pt idx="4">
                  <c:v>-783.91079661582626</c:v>
                </c:pt>
                <c:pt idx="5">
                  <c:v>-998.76080577782955</c:v>
                </c:pt>
                <c:pt idx="6">
                  <c:v>-1329.9662158835522</c:v>
                </c:pt>
                <c:pt idx="7">
                  <c:v>-1565.7036615229836</c:v>
                </c:pt>
                <c:pt idx="8">
                  <c:v>-1745.1081496520769</c:v>
                </c:pt>
                <c:pt idx="9">
                  <c:v>-10262.158435218604</c:v>
                </c:pt>
                <c:pt idx="10">
                  <c:v>-11379.572303087833</c:v>
                </c:pt>
                <c:pt idx="11">
                  <c:v>-12039.090198249822</c:v>
                </c:pt>
                <c:pt idx="12">
                  <c:v>-12597.992677813982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9-49FC-B688-88C560BEA9B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38.671875</c:v>
                </c:pt>
                <c:pt idx="1">
                  <c:v>41.733398000000001</c:v>
                </c:pt>
                <c:pt idx="2">
                  <c:v>47.292479999999998</c:v>
                </c:pt>
                <c:pt idx="3">
                  <c:v>52.851562000000001</c:v>
                </c:pt>
                <c:pt idx="4">
                  <c:v>58.007812000000001</c:v>
                </c:pt>
                <c:pt idx="5">
                  <c:v>61.311034999999997</c:v>
                </c:pt>
                <c:pt idx="6">
                  <c:v>66.870116999999993</c:v>
                </c:pt>
                <c:pt idx="7">
                  <c:v>71.301270000000002</c:v>
                </c:pt>
                <c:pt idx="8">
                  <c:v>76.538086000000007</c:v>
                </c:pt>
                <c:pt idx="9">
                  <c:v>81.372069999999994</c:v>
                </c:pt>
                <c:pt idx="10">
                  <c:v>85.319823999999997</c:v>
                </c:pt>
                <c:pt idx="11">
                  <c:v>90.395508000000007</c:v>
                </c:pt>
                <c:pt idx="12">
                  <c:v>94.504395000000002</c:v>
                </c:pt>
              </c:numCache>
            </c:numRef>
          </c:xVal>
          <c:yVal>
            <c:numRef>
              <c:f>sweepLog!$E$2:$E$14</c:f>
              <c:numCache>
                <c:formatCode>General</c:formatCode>
                <c:ptCount val="13"/>
                <c:pt idx="0">
                  <c:v>0</c:v>
                </c:pt>
                <c:pt idx="1">
                  <c:v>-201.69719208876018</c:v>
                </c:pt>
                <c:pt idx="2">
                  <c:v>-371.94133730701037</c:v>
                </c:pt>
                <c:pt idx="3">
                  <c:v>-607.01533640131299</c:v>
                </c:pt>
                <c:pt idx="4">
                  <c:v>-850.67868007424829</c:v>
                </c:pt>
                <c:pt idx="5">
                  <c:v>-1103.7767875780557</c:v>
                </c:pt>
                <c:pt idx="6">
                  <c:v>-1409.4864278614211</c:v>
                </c:pt>
                <c:pt idx="7">
                  <c:v>-1637.6604830933518</c:v>
                </c:pt>
                <c:pt idx="8">
                  <c:v>-1857.8289356112516</c:v>
                </c:pt>
                <c:pt idx="9">
                  <c:v>-10499.930263695149</c:v>
                </c:pt>
                <c:pt idx="10">
                  <c:v>-11490.676797722443</c:v>
                </c:pt>
                <c:pt idx="11">
                  <c:v>-12151.039814279196</c:v>
                </c:pt>
                <c:pt idx="12">
                  <c:v>-12707.066880376544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9-49FC-B688-88C560BE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41936"/>
        <c:axId val="611042768"/>
      </c:scatterChart>
      <c:valAx>
        <c:axId val="6110419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2768"/>
        <c:crosses val="autoZero"/>
        <c:crossBetween val="midCat"/>
      </c:valAx>
      <c:valAx>
        <c:axId val="6110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22860</xdr:rowOff>
    </xdr:from>
    <xdr:to>
      <xdr:col>21</xdr:col>
      <xdr:colOff>228600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8F8F8-4811-4129-5704-163FB324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2" sqref="C2:F14"/>
    </sheetView>
  </sheetViews>
  <sheetFormatPr defaultRowHeight="14.4" x14ac:dyDescent="0.3"/>
  <cols>
    <col min="1" max="1" width="14.88671875" style="1" customWidth="1"/>
    <col min="3" max="3" width="11.44140625" style="2" customWidth="1"/>
    <col min="6" max="6" width="15.33203125" customWidth="1"/>
  </cols>
  <sheetData>
    <row r="1" spans="1:6" x14ac:dyDescent="0.3">
      <c r="A1" s="1" t="s">
        <v>0</v>
      </c>
      <c r="B1" t="s">
        <v>2</v>
      </c>
      <c r="C1" s="2" t="s">
        <v>1</v>
      </c>
      <c r="D1" t="s">
        <v>3</v>
      </c>
      <c r="E1" t="s">
        <v>4</v>
      </c>
    </row>
    <row r="2" spans="1:6" x14ac:dyDescent="0.3">
      <c r="A2" s="1">
        <v>6.9548984699999998</v>
      </c>
      <c r="B2" s="1">
        <f>SUM(A2, -6.95489847)</f>
        <v>0</v>
      </c>
      <c r="C2" s="2">
        <v>38.671875</v>
      </c>
      <c r="D2">
        <f t="shared" ref="D2:D14" si="0">B2/(6.95489847/1000000)</f>
        <v>0</v>
      </c>
      <c r="E2">
        <v>0</v>
      </c>
      <c r="F2" s="3">
        <v>0</v>
      </c>
    </row>
    <row r="3" spans="1:6" x14ac:dyDescent="0.3">
      <c r="A3" s="1">
        <v>6.9536214200000002</v>
      </c>
      <c r="B3" s="1">
        <f t="shared" ref="B3:B14" si="1">SUM(A3, -6.95489847)</f>
        <v>-1.2770499999996687E-3</v>
      </c>
      <c r="C3" s="2">
        <v>41.733398000000001</v>
      </c>
      <c r="D3">
        <f t="shared" si="0"/>
        <v>-183.61878401363188</v>
      </c>
      <c r="E3">
        <v>-201.69719208876018</v>
      </c>
      <c r="F3" s="3">
        <v>-175</v>
      </c>
    </row>
    <row r="4" spans="1:6" x14ac:dyDescent="0.3">
      <c r="A4" s="1">
        <v>6.9526776799999999</v>
      </c>
      <c r="B4" s="1">
        <f t="shared" si="1"/>
        <v>-2.2207899999999725E-3</v>
      </c>
      <c r="C4" s="2">
        <v>47.292479999999998</v>
      </c>
      <c r="D4">
        <f t="shared" si="0"/>
        <v>-319.31307258896226</v>
      </c>
      <c r="E4">
        <v>-371.94133730701037</v>
      </c>
      <c r="F4" s="3">
        <v>-339</v>
      </c>
    </row>
    <row r="5" spans="1:6" x14ac:dyDescent="0.3">
      <c r="A5" s="1">
        <v>6.9507603500000004</v>
      </c>
      <c r="B5" s="1">
        <f t="shared" si="1"/>
        <v>-4.1381199999994678E-3</v>
      </c>
      <c r="C5" s="2">
        <v>52.851562000000001</v>
      </c>
      <c r="D5">
        <f t="shared" si="0"/>
        <v>-594.99358874170139</v>
      </c>
      <c r="E5">
        <v>-607.01533640131299</v>
      </c>
      <c r="F5" s="3">
        <v>-583</v>
      </c>
    </row>
    <row r="6" spans="1:6" x14ac:dyDescent="0.3">
      <c r="A6" s="1">
        <v>6.9494464499999999</v>
      </c>
      <c r="B6" s="1">
        <f t="shared" si="1"/>
        <v>-5.4520199999998908E-3</v>
      </c>
      <c r="C6" s="2">
        <v>58.007812000000001</v>
      </c>
      <c r="D6">
        <f t="shared" si="0"/>
        <v>-783.91079661582626</v>
      </c>
      <c r="E6">
        <v>-850.67868007424829</v>
      </c>
      <c r="F6" s="3">
        <v>-886</v>
      </c>
    </row>
    <row r="7" spans="1:6" x14ac:dyDescent="0.3">
      <c r="A7" s="1">
        <v>6.9479521899999996</v>
      </c>
      <c r="B7" s="1">
        <f t="shared" si="1"/>
        <v>-6.9462800000001934E-3</v>
      </c>
      <c r="C7" s="2">
        <v>61.311034999999997</v>
      </c>
      <c r="D7">
        <f t="shared" si="0"/>
        <v>-998.76080577782955</v>
      </c>
      <c r="E7">
        <v>-1103.7767875780557</v>
      </c>
      <c r="F7" s="3">
        <v>-1180</v>
      </c>
    </row>
    <row r="8" spans="1:6" x14ac:dyDescent="0.3">
      <c r="A8" s="1">
        <v>6.9456486899999996</v>
      </c>
      <c r="B8" s="1">
        <f t="shared" si="1"/>
        <v>-9.2497800000002073E-3</v>
      </c>
      <c r="C8" s="2">
        <v>66.870116999999993</v>
      </c>
      <c r="D8">
        <f t="shared" si="0"/>
        <v>-1329.9662158835522</v>
      </c>
      <c r="E8">
        <v>-1409.4864278614211</v>
      </c>
      <c r="F8" s="3">
        <v>-1330</v>
      </c>
    </row>
    <row r="9" spans="1:6" x14ac:dyDescent="0.3">
      <c r="A9" s="1">
        <v>6.9440091600000002</v>
      </c>
      <c r="B9" s="1">
        <f t="shared" si="1"/>
        <v>-1.0889309999999597E-2</v>
      </c>
      <c r="C9" s="2">
        <v>71.301270000000002</v>
      </c>
      <c r="D9">
        <f t="shared" si="0"/>
        <v>-1565.7036615229836</v>
      </c>
      <c r="E9">
        <v>-1637.6604830933518</v>
      </c>
      <c r="F9" s="3">
        <v>-1630</v>
      </c>
    </row>
    <row r="10" spans="1:6" x14ac:dyDescent="0.3">
      <c r="A10" s="1">
        <v>6.9427614200000001</v>
      </c>
      <c r="B10" s="1">
        <f t="shared" si="1"/>
        <v>-1.2137049999999761E-2</v>
      </c>
      <c r="C10" s="2">
        <v>76.538086000000007</v>
      </c>
      <c r="D10">
        <f t="shared" si="0"/>
        <v>-1745.1081496520769</v>
      </c>
      <c r="E10">
        <v>-1857.8289356112516</v>
      </c>
      <c r="F10" s="3">
        <v>-2050</v>
      </c>
    </row>
    <row r="11" spans="1:6" x14ac:dyDescent="0.3">
      <c r="A11" s="1">
        <v>6.8835262000000004</v>
      </c>
      <c r="B11" s="1">
        <f t="shared" si="1"/>
        <v>-7.137226999999946E-2</v>
      </c>
      <c r="C11" s="2">
        <v>81.372069999999994</v>
      </c>
      <c r="D11">
        <f t="shared" si="0"/>
        <v>-10262.158435218604</v>
      </c>
      <c r="E11">
        <v>-10499.930263695149</v>
      </c>
      <c r="F11" s="3">
        <v>-6480</v>
      </c>
    </row>
    <row r="12" spans="1:6" x14ac:dyDescent="0.3">
      <c r="A12" s="1">
        <v>6.8757546999999999</v>
      </c>
      <c r="B12" s="1">
        <f t="shared" si="1"/>
        <v>-7.9143769999999947E-2</v>
      </c>
      <c r="C12" s="2">
        <v>85.319823999999997</v>
      </c>
      <c r="D12">
        <f t="shared" si="0"/>
        <v>-11379.572303087833</v>
      </c>
      <c r="E12">
        <v>-11490.676797722443</v>
      </c>
      <c r="F12" s="3">
        <v>-11400</v>
      </c>
    </row>
    <row r="13" spans="1:6" x14ac:dyDescent="0.3">
      <c r="A13" s="1">
        <v>6.8711678200000001</v>
      </c>
      <c r="B13" s="1">
        <f t="shared" si="1"/>
        <v>-8.3730649999999684E-2</v>
      </c>
      <c r="C13" s="2">
        <v>90.395508000000007</v>
      </c>
      <c r="D13">
        <f t="shared" si="0"/>
        <v>-12039.090198249822</v>
      </c>
      <c r="E13">
        <v>-12151.039814279196</v>
      </c>
      <c r="F13" s="3">
        <v>-12000</v>
      </c>
    </row>
    <row r="14" spans="1:6" x14ac:dyDescent="0.3">
      <c r="A14" s="1">
        <v>6.8672807100000002</v>
      </c>
      <c r="B14" s="1">
        <f t="shared" si="1"/>
        <v>-8.7617759999999656E-2</v>
      </c>
      <c r="C14" s="2">
        <v>94.504395000000002</v>
      </c>
      <c r="D14">
        <f t="shared" si="0"/>
        <v>-12597.992677813982</v>
      </c>
      <c r="E14">
        <v>-12707.066880376544</v>
      </c>
      <c r="F14" s="3">
        <v>-12600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2022-08-07T19:28:06Z</dcterms:created>
  <dcterms:modified xsi:type="dcterms:W3CDTF">2022-10-08T20:24:38Z</dcterms:modified>
</cp:coreProperties>
</file>