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FPT\Term5\TrungHuy\SWP391\QuizPractice\Group4_Week8_Report\"/>
    </mc:Choice>
  </mc:AlternateContent>
  <xr:revisionPtr revIDLastSave="0" documentId="13_ncr:1_{5387D381-EA17-4C7D-89DC-B1AAB4149D5B}" xr6:coauthVersionLast="47" xr6:coauthVersionMax="47" xr10:uidLastSave="{00000000-0000-0000-0000-000000000000}"/>
  <bookViews>
    <workbookView xWindow="-120" yWindow="-120" windowWidth="29040" windowHeight="15990" xr2:uid="{00000000-000D-0000-FFFF-FFFF00000000}"/>
  </bookViews>
  <sheets>
    <sheet name="Functions" sheetId="1" r:id="rId1"/>
    <sheet name="Screen Build" sheetId="3" r:id="rId2"/>
    <sheet name="Training Pla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<sst xmlns="http://schemas.openxmlformats.org/spreadsheetml/2006/main" count="398" uniqueCount="178">
  <si>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</si>
  <si>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</si>
  <si>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</si>
  <si>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</si>
  <si>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</si>
  <si>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</si>
  <si>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</si>
  <si>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</si>
  <si>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</si>
  <si>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</si>
  <si>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</si>
  <si>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</si>
  <si>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</si>
  <si>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</si>
  <si>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</si>
  <si>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</si>
  <si>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</si>
  <si>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</si>
  <si>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</si>
  <si>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</si>
  <si>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</si>
  <si>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</si>
  <si>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</si>
  <si>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</si>
  <si>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</si>
  <si>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</si>
  <si>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</si>
  <si>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</si>
  <si>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</si>
  <si>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</si>
  <si>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</si>
  <si>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</si>
  <si>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</si>
  <si>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</si>
  <si>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</si>
  <si>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</si>
  <si>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</si>
  <si>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</si>
  <si>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</si>
  <si>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</si>
  <si>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</si>
  <si>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</si>
  <si>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</si>
  <si>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</si>
  <si>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</si>
  <si>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</si>
  <si>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</si>
  <si>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</si>
  <si>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</si>
  <si>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</si>
  <si>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</si>
  <si>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</si>
  <si>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</si>
  <si>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</si>
  <si>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</si>
  <si>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</si>
  <si>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</si>
  <si>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</si>
  <si>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</si>
  <si>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</si>
  <si>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</si>
  <si>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</si>
  <si>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</si>
  <si>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</si>
  <si>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</si>
  <si>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</si>
  <si>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</si>
  <si>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</si>
  <si>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</si>
  <si>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</si>
  <si>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</si>
  <si>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</si>
  <si>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</si>
  <si>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</si>
  <si>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</si>
  <si>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</si>
  <si>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</si>
  <si>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</si>
  <si>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</si>
  <si>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</si>
  <si>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</si>
  <si>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</si>
  <si>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</si>
  <si>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</si>
  <si>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</si>
  <si>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</si>
  <si>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</si>
  <si>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</si>
  <si>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</si>
  <si>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</si>
  <si>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</si>
  <si>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</si>
  <si>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</si>
  <si>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</si>
  <si>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</si>
  <si>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</si>
  <si>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</si>
  <si>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</si>
  <si>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</si>
  <si>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In Charge</t>
  </si>
  <si>
    <t>Status</t>
  </si>
  <si>
    <t>In Time</t>
  </si>
  <si>
    <t>Iteration</t>
  </si>
  <si>
    <t>Iteration 1</t>
  </si>
  <si>
    <t>Iteration 2</t>
  </si>
  <si>
    <t>Iteration 3</t>
  </si>
  <si>
    <t>2 Week</t>
  </si>
  <si>
    <t>3 Week</t>
  </si>
  <si>
    <t xml:space="preserve"> QUIZ PRACTICING SYSTEM ProductBacklog</t>
  </si>
  <si>
    <t xml:space="preserve"> Week</t>
  </si>
  <si>
    <t>In charge (FullName)</t>
  </si>
  <si>
    <t>Date</t>
  </si>
  <si>
    <t>Time</t>
  </si>
  <si>
    <t>Content</t>
  </si>
  <si>
    <t>Link Drive</t>
  </si>
  <si>
    <t>13-9-2021</t>
  </si>
  <si>
    <t>20h-22h</t>
  </si>
  <si>
    <t>Training Trello and Analyze Database</t>
  </si>
  <si>
    <t>Duong Trung Huy and Team</t>
  </si>
  <si>
    <t>https://drive.google.com/file/d/1ZBBJj6CiTXYjseSJHklvLCjZwlVND_nx/view</t>
  </si>
  <si>
    <t>16-9-2021</t>
  </si>
  <si>
    <t>20h30-22h30</t>
  </si>
  <si>
    <t>Training GitHub basic using</t>
  </si>
  <si>
    <t>Duong Trung Huy</t>
  </si>
  <si>
    <t>https://drive.google.com/file/d/12KZ8naSeBOe09JDiLSu0SWz-tLvBhyzw/view?usp=sharing</t>
  </si>
  <si>
    <t>17-9-2021</t>
  </si>
  <si>
    <t>18-9-2021</t>
  </si>
  <si>
    <t>Training Jquery</t>
  </si>
  <si>
    <t>Deadline</t>
  </si>
  <si>
    <t>14h30-16h30</t>
  </si>
  <si>
    <t>20h-22h30</t>
  </si>
  <si>
    <t>Training boostrap</t>
  </si>
  <si>
    <t>Phan Đức Hiếu</t>
  </si>
  <si>
    <t>Done</t>
  </si>
  <si>
    <t>Quantity</t>
  </si>
  <si>
    <t>Note</t>
  </si>
  <si>
    <t>Phan Đức Hiếu and Dương Trung Huy</t>
  </si>
  <si>
    <t>Training Github basic using confirmation</t>
  </si>
  <si>
    <t>Đảm bảo mọi thành viên đều có thể sử dụng git</t>
  </si>
  <si>
    <t>Thiếu Vũ</t>
  </si>
  <si>
    <t>https://drive.google.com/file/d/1aRR9OxXoDYxQg8Nlg1CfLEucLjmBAZ0L/view?usp=sharing</t>
  </si>
  <si>
    <t>https://drive.google.com/file/d/1aRR9OxXoDYxQg8Nlg1CfLEucLjmBAZ0L/view</t>
  </si>
  <si>
    <t>Screens</t>
  </si>
  <si>
    <t>in charge</t>
  </si>
  <si>
    <t>deadline</t>
  </si>
  <si>
    <t>level</t>
  </si>
  <si>
    <t>Home page</t>
  </si>
  <si>
    <t>Luong Viet Thang</t>
  </si>
  <si>
    <t>Phan Nguyen Duc hieu</t>
  </si>
  <si>
    <t>Vu Nguyen Tran Duy</t>
  </si>
  <si>
    <t>Nguyen Nam Phuong</t>
  </si>
  <si>
    <t>Easy</t>
  </si>
  <si>
    <t>admin page</t>
  </si>
  <si>
    <t>28/9/2021</t>
  </si>
  <si>
    <t>30/9/2021</t>
  </si>
  <si>
    <t>login, register, forgot password</t>
  </si>
  <si>
    <t xml:space="preserve">user profile </t>
  </si>
  <si>
    <t>Nguyễn Nam Phương</t>
  </si>
  <si>
    <t>In Progress</t>
  </si>
  <si>
    <t>Lương Việt Thắng</t>
  </si>
  <si>
    <t>Nguyễn Trần Duy Vũ</t>
  </si>
  <si>
    <t>Dương Trung Huy</t>
  </si>
  <si>
    <t>Phan Nguyễn Đức Hiếu</t>
  </si>
  <si>
    <t>Issues</t>
  </si>
  <si>
    <t>Support</t>
  </si>
  <si>
    <t>Completed Time</t>
  </si>
  <si>
    <t>2/10-9/10/2021</t>
  </si>
  <si>
    <t>Luương Việt Thắng</t>
  </si>
  <si>
    <t>Practice list + detail</t>
  </si>
  <si>
    <t>In Progess</t>
  </si>
  <si>
    <t>In Future</t>
  </si>
  <si>
    <t>2/10-13/10/2021</t>
  </si>
  <si>
    <t>Subject List/subject detail</t>
  </si>
  <si>
    <t xml:space="preserve">blog, blog list </t>
  </si>
  <si>
    <t>15/10/2021</t>
  </si>
  <si>
    <t>13/10/2021</t>
  </si>
  <si>
    <t>20/10/2021</t>
  </si>
  <si>
    <t>Complete Exam CRUD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</si>
</sst>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
      <sz val="11"/>
      <color rgb="FF006100"/>
      <name val="Calibri"/>
      <family val="2"/>
      <scheme val="minor"/>
    </font>
    <font>
      <sz val="11"/>
      <color rgb="FF9C57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36"/>
      <color rgb="FFFA7D00"/>
      <name val="Calibri"/>
      <family val="2"/>
      <scheme val="minor"/>
    </font>
    <font>
      <sz val="8"/>
      <name val="Calibri"/>
      <family val="2"/>
      <scheme val="minor"/>
    </font>
    <font>
      <u/>
      <sz val="12"/>
      <color theme="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double">
        <color rgb="FFFF8001"/>
      </top>
      <bottom/>
      <diagonal/>
    </border>
    <border>
      <left/>
      <right/>
      <top style="thin">
        <color rgb="FF7F7F7F"/>
      </top>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9">
    <xf numFmtId="0" fontId="0" fillId="0" borderId="0"/>
    <xf numFmtId="9" fontId="6" fillId="0" borderId="0" applyFont="0" applyFill="0" applyBorder="0" applyAlignment="0" applyProtection="0"/>
    <xf numFmtId="0" fontId="7" fillId="0" borderId="0"/>
    <xf numFmtId="0" fontId="18" fillId="5" borderId="0" applyNumberFormat="0" applyBorder="0" applyAlignment="0" applyProtection="0"/>
    <xf numFmtId="0" fontId="19" fillId="6" borderId="0" applyNumberFormat="0" applyBorder="0" applyAlignment="0" applyProtection="0"/>
    <xf numFmtId="0" fontId="20" fillId="7" borderId="2" applyNumberFormat="0" applyAlignment="0" applyProtection="0"/>
    <xf numFmtId="0" fontId="21" fillId="0" borderId="3" applyNumberFormat="0" applyFill="0" applyAlignment="0" applyProtection="0"/>
    <xf numFmtId="0" fontId="22" fillId="8" borderId="4" applyNumberFormat="0" applyAlignment="0" applyProtection="0"/>
    <xf numFmtId="0" fontId="25" fillId="0" borderId="0" applyNumberFormat="0" applyFill="0" applyBorder="0" applyAlignment="0" applyProtection="0"/>
  </cellStyleXfs>
  <cellXfs count="73">
    <xf numFmtId="0" fontId="0" fillId="0" borderId="0" xfId="0"/>
    <xf numFmtId="0" fontId="7" fillId="2" borderId="0" xfId="2" applyFill="1"/>
    <xf numFmtId="0" fontId="7" fillId="2" borderId="0" xfId="2" applyFill="1" applyAlignment="1">
      <alignment horizontal="center"/>
    </xf>
    <xf numFmtId="0" fontId="7" fillId="2" borderId="0" xfId="2" applyFill="1" applyAlignment="1">
      <alignment wrapText="1"/>
    </xf>
    <xf numFmtId="0" fontId="8" fillId="2" borderId="0" xfId="2" applyFont="1" applyFill="1" applyAlignment="1">
      <alignment horizontal="center" vertical="center"/>
    </xf>
    <xf numFmtId="0" fontId="9" fillId="2" borderId="0" xfId="2" applyFont="1" applyFill="1" applyAlignment="1">
      <alignment horizontal="center" vertical="center"/>
    </xf>
    <xf numFmtId="0" fontId="10" fillId="2" borderId="0" xfId="2" applyFont="1" applyFill="1"/>
    <xf numFmtId="0" fontId="11" fillId="3" borderId="1" xfId="2" applyFont="1" applyFill="1" applyBorder="1" applyAlignment="1">
      <alignment horizontal="left" vertical="center" wrapText="1"/>
    </xf>
    <xf numFmtId="0" fontId="12" fillId="0" borderId="1" xfId="2" applyFont="1" applyBorder="1" applyAlignment="1">
      <alignment vertical="top"/>
    </xf>
    <xf numFmtId="0" fontId="12" fillId="0" borderId="1" xfId="2" applyFont="1" applyBorder="1" applyAlignment="1">
      <alignment vertical="top" wrapText="1"/>
    </xf>
    <xf numFmtId="0" fontId="12" fillId="0" borderId="1" xfId="2" quotePrefix="1" applyFont="1" applyBorder="1" applyAlignment="1">
      <alignment vertical="top"/>
    </xf>
    <xf numFmtId="0" fontId="12" fillId="0" borderId="1" xfId="2" quotePrefix="1" applyFont="1" applyBorder="1" applyAlignment="1">
      <alignment vertical="top" wrapText="1"/>
    </xf>
    <xf numFmtId="0" fontId="14" fillId="0" borderId="1" xfId="2" applyFont="1" applyBorder="1" applyAlignment="1">
      <alignment vertical="top"/>
    </xf>
    <xf numFmtId="0" fontId="14" fillId="0" borderId="1" xfId="2" quotePrefix="1" applyFont="1" applyBorder="1" applyAlignment="1">
      <alignment vertical="top"/>
    </xf>
    <xf numFmtId="0" fontId="14" fillId="0" borderId="1" xfId="2" quotePrefix="1" applyFont="1" applyBorder="1" applyAlignment="1">
      <alignment vertical="top" wrapText="1"/>
    </xf>
    <xf numFmtId="0" fontId="11" fillId="2" borderId="0" xfId="2" applyFont="1" applyFill="1" applyAlignment="1">
      <alignment horizontal="right"/>
    </xf>
    <xf numFmtId="1" fontId="7" fillId="2" borderId="0" xfId="2" applyNumberFormat="1" applyFont="1" applyFill="1" applyAlignment="1">
      <alignment horizontal="center"/>
    </xf>
    <xf numFmtId="0" fontId="16" fillId="2" borderId="0" xfId="2" applyFont="1" applyFill="1" applyAlignment="1">
      <alignment horizontal="center" vertical="center"/>
    </xf>
    <xf numFmtId="1" fontId="13" fillId="4" borderId="1" xfId="1" applyNumberFormat="1" applyFont="1" applyFill="1" applyBorder="1" applyAlignment="1">
      <alignment horizontal="right" vertical="top"/>
    </xf>
    <xf numFmtId="1" fontId="15" fillId="4" borderId="1" xfId="1" applyNumberFormat="1" applyFont="1" applyFill="1" applyBorder="1" applyAlignment="1">
      <alignment horizontal="right" vertical="top"/>
    </xf>
    <xf numFmtId="0" fontId="17" fillId="0" borderId="0" xfId="0" applyFont="1" applyAlignment="1">
      <alignment wrapText="1"/>
    </xf>
    <xf numFmtId="0" fontId="20" fillId="7" borderId="2" xfId="5"/>
    <xf numFmtId="0" fontId="7" fillId="2" borderId="0" xfId="2" applyFill="1" applyAlignment="1">
      <alignment vertical="center"/>
    </xf>
    <xf numFmtId="0" fontId="20" fillId="7" borderId="2" xfId="5" applyAlignment="1">
      <alignment vertical="center"/>
    </xf>
    <xf numFmtId="0" fontId="7" fillId="2" borderId="0" xfId="2" applyFill="1" applyAlignment="1">
      <alignment horizontal="center" vertical="center" wrapText="1"/>
    </xf>
    <xf numFmtId="0" fontId="11" fillId="3" borderId="0" xfId="2" applyFont="1" applyFill="1" applyBorder="1" applyAlignment="1">
      <alignment horizontal="center" vertical="center" wrapText="1"/>
    </xf>
    <xf numFmtId="0" fontId="18" fillId="5" borderId="0" xfId="3" quotePrefix="1" applyBorder="1" applyAlignment="1">
      <alignment horizontal="center" vertical="center" wrapText="1"/>
    </xf>
    <xf numFmtId="0" fontId="19" fillId="6" borderId="0" xfId="4" quotePrefix="1" applyBorder="1" applyAlignment="1">
      <alignment horizontal="center" vertical="center" wrapText="1"/>
    </xf>
    <xf numFmtId="0" fontId="22" fillId="8" borderId="4" xfId="7" quotePrefix="1" applyAlignment="1">
      <alignment horizontal="center" vertical="center" wrapText="1"/>
    </xf>
    <xf numFmtId="0" fontId="0" fillId="0" borderId="0" xfId="0" applyAlignment="1">
      <alignment vertical="center" wrapText="1"/>
    </xf>
    <xf numFmtId="0" fontId="0" fillId="0" borderId="0" xfId="0" applyAlignment="1">
      <alignment vertical="center"/>
    </xf>
    <xf numFmtId="9" fontId="0" fillId="0" borderId="0" xfId="0" applyNumberFormat="1" applyAlignment="1">
      <alignment vertical="center" wrapText="1"/>
    </xf>
    <xf numFmtId="0" fontId="25" fillId="0" borderId="0" xfId="8" applyAlignment="1">
      <alignment vertical="center" wrapText="1"/>
    </xf>
    <xf numFmtId="0" fontId="0" fillId="0" borderId="0" xfId="0" applyAlignment="1">
      <alignment wrapText="1"/>
    </xf>
    <xf numFmtId="14" fontId="0" fillId="0" borderId="0" xfId="0" applyNumberFormat="1" applyAlignment="1">
      <alignment vertical="center" wrapText="1"/>
    </xf>
    <xf numFmtId="14" fontId="0" fillId="0" borderId="0" xfId="0" applyNumberFormat="1" applyAlignment="1">
      <alignment vertical="center"/>
    </xf>
    <xf numFmtId="0" fontId="5" fillId="2" borderId="0" xfId="2" applyFont="1" applyFill="1"/>
    <xf numFmtId="0" fontId="19" fillId="6" borderId="0" xfId="4" applyAlignment="1">
      <alignment vertical="center"/>
    </xf>
    <xf numFmtId="14" fontId="18" fillId="5" borderId="0" xfId="3" quotePrefix="1" applyNumberFormat="1" applyBorder="1" applyAlignment="1">
      <alignment horizontal="center" vertical="center" wrapText="1"/>
    </xf>
    <xf numFmtId="0" fontId="4" fillId="2" borderId="0" xfId="2" applyFont="1" applyFill="1"/>
    <xf numFmtId="0" fontId="18" fillId="5" borderId="0" xfId="3" applyAlignment="1">
      <alignment vertical="center"/>
    </xf>
    <xf numFmtId="0" fontId="20" fillId="7" borderId="2" xfId="5" applyAlignment="1">
      <alignment wrapText="1"/>
    </xf>
    <xf numFmtId="0" fontId="5" fillId="2" borderId="0" xfId="2" applyFont="1" applyFill="1" applyAlignment="1">
      <alignment wrapText="1"/>
    </xf>
    <xf numFmtId="0" fontId="20" fillId="7" borderId="7" xfId="5" applyBorder="1" applyAlignment="1">
      <alignment horizontal="center" vertical="center"/>
    </xf>
    <xf numFmtId="0" fontId="7" fillId="2" borderId="0" xfId="2" applyFill="1" applyAlignment="1">
      <alignment horizontal="center" vertical="center"/>
    </xf>
    <xf numFmtId="0" fontId="5" fillId="2" borderId="0" xfId="2" applyFont="1" applyFill="1" applyAlignment="1">
      <alignment horizontal="center" vertical="center"/>
    </xf>
    <xf numFmtId="14" fontId="7" fillId="2" borderId="13" xfId="2" applyNumberFormat="1" applyFill="1" applyBorder="1" applyAlignment="1">
      <alignment horizontal="center" vertical="center"/>
    </xf>
    <xf numFmtId="0" fontId="4" fillId="2" borderId="13" xfId="2" applyFont="1" applyFill="1" applyBorder="1" applyAlignment="1">
      <alignment horizontal="center" vertical="center"/>
    </xf>
    <xf numFmtId="0" fontId="4" fillId="2" borderId="0" xfId="2" applyFont="1" applyFill="1" applyAlignment="1">
      <alignment vertical="center"/>
    </xf>
    <xf numFmtId="0" fontId="3" fillId="2" borderId="0" xfId="2" applyFont="1" applyFill="1"/>
    <xf numFmtId="0" fontId="2" fillId="2" borderId="0" xfId="2" applyFont="1" applyFill="1"/>
    <xf numFmtId="0" fontId="2" fillId="2" borderId="0" xfId="2" applyFont="1" applyFill="1" applyAlignment="1">
      <alignment wrapText="1"/>
    </xf>
    <xf numFmtId="0" fontId="23" fillId="2" borderId="6" xfId="6" applyFont="1" applyFill="1" applyBorder="1" applyAlignment="1">
      <alignment horizontal="center" vertical="center"/>
    </xf>
    <xf numFmtId="0" fontId="23" fillId="2" borderId="0" xfId="6" applyFont="1" applyFill="1" applyBorder="1" applyAlignment="1">
      <alignment horizontal="center" vertical="center"/>
    </xf>
    <xf numFmtId="0" fontId="23" fillId="2" borderId="3" xfId="6" applyFont="1" applyFill="1" applyAlignment="1">
      <alignment horizontal="center" vertical="center"/>
    </xf>
    <xf numFmtId="0" fontId="23" fillId="2" borderId="5" xfId="6" applyFont="1" applyFill="1" applyBorder="1" applyAlignment="1">
      <alignment horizontal="center" vertical="center"/>
    </xf>
    <xf numFmtId="0" fontId="23" fillId="2" borderId="3" xfId="6" applyFont="1" applyFill="1" applyBorder="1" applyAlignment="1">
      <alignment horizontal="center" vertical="center"/>
    </xf>
    <xf numFmtId="14" fontId="5" fillId="2" borderId="8" xfId="2" applyNumberFormat="1" applyFont="1" applyFill="1" applyBorder="1" applyAlignment="1">
      <alignment horizontal="center" vertical="center"/>
    </xf>
    <xf numFmtId="0" fontId="5" fillId="2" borderId="9" xfId="2" applyFont="1" applyFill="1" applyBorder="1" applyAlignment="1">
      <alignment horizontal="center" vertical="center"/>
    </xf>
    <xf numFmtId="0" fontId="5" fillId="2" borderId="10" xfId="2" applyFont="1" applyFill="1" applyBorder="1" applyAlignment="1">
      <alignment horizontal="center" vertical="center"/>
    </xf>
    <xf numFmtId="0" fontId="5" fillId="2" borderId="11" xfId="2" applyFont="1" applyFill="1" applyBorder="1" applyAlignment="1">
      <alignment horizontal="center" vertical="center"/>
    </xf>
    <xf numFmtId="0" fontId="5" fillId="2" borderId="12" xfId="2" applyFont="1" applyFill="1" applyBorder="1" applyAlignment="1">
      <alignment horizontal="center" vertical="center"/>
    </xf>
    <xf numFmtId="0" fontId="5" fillId="2" borderId="8" xfId="2" applyFont="1" applyFill="1" applyBorder="1" applyAlignment="1">
      <alignment horizontal="center" vertical="center"/>
    </xf>
    <xf numFmtId="14" fontId="7" fillId="2" borderId="11" xfId="2" applyNumberFormat="1" applyFill="1" applyBorder="1" applyAlignment="1">
      <alignment horizontal="center" vertical="center"/>
    </xf>
    <xf numFmtId="14" fontId="7" fillId="2" borderId="14" xfId="2" applyNumberFormat="1" applyFill="1" applyBorder="1" applyAlignment="1">
      <alignment horizontal="center" vertical="center"/>
    </xf>
    <xf numFmtId="14" fontId="7" fillId="2" borderId="12" xfId="2" applyNumberFormat="1" applyFill="1" applyBorder="1" applyAlignment="1">
      <alignment horizontal="center" vertical="center"/>
    </xf>
    <xf numFmtId="14" fontId="4" fillId="2" borderId="8" xfId="2" applyNumberFormat="1" applyFont="1" applyFill="1" applyBorder="1" applyAlignment="1">
      <alignment horizontal="center" vertical="center"/>
    </xf>
    <xf numFmtId="14" fontId="7" fillId="2" borderId="10" xfId="2" applyNumberFormat="1" applyFill="1" applyBorder="1" applyAlignment="1">
      <alignment horizontal="center" vertical="center"/>
    </xf>
    <xf numFmtId="0" fontId="4" fillId="2" borderId="8" xfId="2" applyFont="1" applyFill="1" applyBorder="1" applyAlignment="1">
      <alignment horizontal="center" vertical="center"/>
    </xf>
    <xf numFmtId="0" fontId="0" fillId="0" borderId="0" xfId="0" applyAlignment="1">
      <alignment horizontal="center" vertical="center" wrapText="1"/>
    </xf>
    <xf numFmtId="14" fontId="7" fillId="2" borderId="8" xfId="2" applyNumberFormat="1" applyFill="1" applyBorder="1" applyAlignment="1">
      <alignment horizontal="center" vertical="center"/>
    </xf>
    <xf numFmtId="0" fontId="7" fillId="2" borderId="9" xfId="2" applyFill="1" applyBorder="1" applyAlignment="1">
      <alignment horizontal="center" vertical="center"/>
    </xf>
    <xf numFmtId="0" fontId="7" fillId="2" borderId="10" xfId="2" applyFill="1" applyBorder="1" applyAlignment="1">
      <alignment horizontal="center" vertical="center"/>
    </xf>
  </cellXfs>
  <cellStyles count="9">
    <cellStyle name="Check Cell" xfId="7" builtinId="23"/>
    <cellStyle name="Good" xfId="3" builtinId="26"/>
    <cellStyle name="Hyperlink" xfId="8" builtinId="8"/>
    <cellStyle name="Input" xfId="5" builtinId="20"/>
    <cellStyle name="Linked Cell" xfId="6" builtinId="24"/>
    <cellStyle name="Neutral" xfId="4" builtinId="28"/>
    <cellStyle name="Normal" xfId="0" builtinId="0"/>
    <cellStyle name="Normal 2" xfId="2" xr:uid="{00000000-0005-0000-0000-000008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aRR9OxXoDYxQg8Nlg1CfLEucLjmBAZ0L/view" TargetMode="External"/><Relationship Id="rId1" Type="http://schemas.openxmlformats.org/officeDocument/2006/relationships/hyperlink" Target="https://drive.google.com/file/d/1aRR9OxXoDYxQg8Nlg1CfLEucLjmBAZ0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O50"/>
  <sheetViews>
    <sheetView showGridLines="0" tabSelected="1" zoomScale="85" zoomScaleNormal="85" workbookViewId="0">
      <pane ySplit="9" topLeftCell="A22" activePane="bottomLeft" state="frozen"/>
      <selection pane="bottomLeft" activeCell="K27" sqref="K27"/>
    </sheetView>
  </sheetViews>
  <sheetFormatPr defaultColWidth="10.875" defaultRowHeight="15" x14ac:dyDescent="0.25"/>
  <cols>
    <col min="1" max="1" width="3" style="1" customWidth="1"/>
    <col min="2" max="2" width="15.625" style="1" customWidth="1"/>
    <col min="3" max="3" width="16.375" style="1" customWidth="1"/>
    <col min="4" max="4" width="7.625" style="1" customWidth="1"/>
    <col min="5" max="5" width="7.875" style="1" customWidth="1"/>
    <col min="6" max="6" width="62.625" style="3" customWidth="1"/>
    <col min="7" max="8" width="16.5" style="24" customWidth="1"/>
    <col min="9" max="11" width="19" style="1" customWidth="1"/>
    <col min="12" max="12" width="19" style="3" customWidth="1"/>
    <col min="13" max="13" width="19" style="44" customWidth="1"/>
    <col min="14" max="14" width="8.875" style="22" customWidth="1"/>
    <col min="15" max="15" width="30.625" style="1" customWidth="1"/>
    <col min="16" max="234" width="8.875" style="1" customWidth="1"/>
    <col min="235" max="16384" width="10.875" style="1"/>
  </cols>
  <sheetData>
    <row r="1" spans="1:15" x14ac:dyDescent="0.25">
      <c r="B1" s="2"/>
      <c r="D1" s="2"/>
      <c r="E1" s="2"/>
    </row>
    <row r="2" spans="1:15" x14ac:dyDescent="0.25">
      <c r="B2" s="2"/>
      <c r="D2" s="2"/>
      <c r="E2" s="2"/>
    </row>
    <row r="3" spans="1:15" x14ac:dyDescent="0.25">
      <c r="B3" s="2"/>
      <c r="D3" s="2"/>
      <c r="E3" s="2"/>
    </row>
    <row r="4" spans="1:15" x14ac:dyDescent="0.25">
      <c r="B4" s="2"/>
      <c r="D4" s="2"/>
      <c r="E4" s="2"/>
    </row>
    <row r="5" spans="1:15" ht="16.899999999999999" customHeight="1" x14ac:dyDescent="0.25">
      <c r="E5" s="4" t="s">
        <v>41</v>
      </c>
    </row>
    <row r="6" spans="1:15" hidden="1" x14ac:dyDescent="0.25">
      <c r="E6" s="17" t="s">
        <v>108</v>
      </c>
    </row>
    <row r="7" spans="1:15" ht="18.75" hidden="1" x14ac:dyDescent="0.25">
      <c r="D7" s="5"/>
    </row>
    <row r="8" spans="1:15" ht="18.75" hidden="1" x14ac:dyDescent="0.3">
      <c r="A8" s="1" t="s">
        <v>39</v>
      </c>
      <c r="B8" s="6"/>
      <c r="C8" s="15" t="s">
        <v>40</v>
      </c>
      <c r="D8" s="16">
        <f>SUM(D10:D49)</f>
        <v>4680</v>
      </c>
    </row>
    <row r="9" spans="1:15" ht="15.75" thickBot="1" x14ac:dyDescent="0.3">
      <c r="A9" s="7" t="s">
        <v>0</v>
      </c>
      <c r="B9" s="7" t="s">
        <v>1</v>
      </c>
      <c r="C9" s="7" t="s">
        <v>2</v>
      </c>
      <c r="D9" s="7" t="s">
        <v>3</v>
      </c>
      <c r="E9" s="7" t="s">
        <v>44</v>
      </c>
      <c r="F9" s="7" t="s">
        <v>4</v>
      </c>
      <c r="G9" s="25" t="s">
        <v>102</v>
      </c>
      <c r="H9" s="25" t="s">
        <v>128</v>
      </c>
      <c r="I9" s="21" t="s">
        <v>99</v>
      </c>
      <c r="J9" s="21" t="s">
        <v>164</v>
      </c>
      <c r="K9" s="21" t="s">
        <v>163</v>
      </c>
      <c r="L9" s="41" t="s">
        <v>135</v>
      </c>
      <c r="M9" s="43" t="s">
        <v>165</v>
      </c>
      <c r="N9" s="23" t="s">
        <v>100</v>
      </c>
      <c r="O9" s="21" t="s">
        <v>101</v>
      </c>
    </row>
    <row r="10" spans="1:15" ht="39" customHeight="1" x14ac:dyDescent="0.25">
      <c r="A10" s="8">
        <f>ROW()-9</f>
        <v>1</v>
      </c>
      <c r="B10" s="10" t="s">
        <v>11</v>
      </c>
      <c r="C10" s="10" t="s">
        <v>12</v>
      </c>
      <c r="D10" s="18">
        <f t="shared" ref="D10:D49" si="0">IF(E10="Complex", 240, IF(E10="Medium",120,60))</f>
        <v>60</v>
      </c>
      <c r="E10" s="8" t="s">
        <v>8</v>
      </c>
      <c r="F10" s="11" t="s">
        <v>13</v>
      </c>
      <c r="G10" s="26" t="s">
        <v>103</v>
      </c>
      <c r="H10" s="26"/>
      <c r="I10" s="36" t="s">
        <v>157</v>
      </c>
      <c r="J10" s="36"/>
      <c r="K10" s="36"/>
      <c r="L10" s="42"/>
      <c r="M10" s="57" t="s">
        <v>166</v>
      </c>
      <c r="N10" s="40" t="s">
        <v>133</v>
      </c>
      <c r="O10" s="52" t="s">
        <v>106</v>
      </c>
    </row>
    <row r="11" spans="1:15" ht="51" x14ac:dyDescent="0.25">
      <c r="A11" s="8">
        <f t="shared" ref="A11:A49" si="1">ROW()-9</f>
        <v>2</v>
      </c>
      <c r="B11" s="10" t="s">
        <v>14</v>
      </c>
      <c r="C11" s="10" t="s">
        <v>12</v>
      </c>
      <c r="D11" s="18">
        <f t="shared" si="0"/>
        <v>60</v>
      </c>
      <c r="E11" s="8" t="s">
        <v>8</v>
      </c>
      <c r="F11" s="11" t="s">
        <v>67</v>
      </c>
      <c r="G11" s="26" t="s">
        <v>103</v>
      </c>
      <c r="H11" s="26"/>
      <c r="I11" s="36" t="s">
        <v>157</v>
      </c>
      <c r="J11" s="36"/>
      <c r="K11" s="36"/>
      <c r="L11" s="42"/>
      <c r="M11" s="58"/>
      <c r="N11" s="40" t="s">
        <v>133</v>
      </c>
      <c r="O11" s="53"/>
    </row>
    <row r="12" spans="1:15" ht="76.5" x14ac:dyDescent="0.25">
      <c r="A12" s="8">
        <f t="shared" si="1"/>
        <v>3</v>
      </c>
      <c r="B12" s="10" t="s">
        <v>15</v>
      </c>
      <c r="C12" s="10" t="s">
        <v>12</v>
      </c>
      <c r="D12" s="18">
        <f t="shared" si="0"/>
        <v>120</v>
      </c>
      <c r="E12" s="8" t="s">
        <v>6</v>
      </c>
      <c r="F12" s="11" t="s">
        <v>16</v>
      </c>
      <c r="G12" s="26" t="s">
        <v>103</v>
      </c>
      <c r="H12" s="26"/>
      <c r="I12" s="36" t="s">
        <v>157</v>
      </c>
      <c r="J12" s="36"/>
      <c r="K12" s="36"/>
      <c r="L12" s="42"/>
      <c r="M12" s="58"/>
      <c r="N12" s="40" t="s">
        <v>133</v>
      </c>
      <c r="O12" s="53"/>
    </row>
    <row r="13" spans="1:15" ht="51" x14ac:dyDescent="0.25">
      <c r="A13" s="8">
        <f t="shared" si="1"/>
        <v>4</v>
      </c>
      <c r="B13" s="13" t="s">
        <v>21</v>
      </c>
      <c r="C13" s="13" t="s">
        <v>12</v>
      </c>
      <c r="D13" s="19">
        <f>IF(E13="Complex", 240, IF(E13="Medium",120,60))</f>
        <v>240</v>
      </c>
      <c r="E13" s="12" t="s">
        <v>10</v>
      </c>
      <c r="F13" s="14" t="s">
        <v>22</v>
      </c>
      <c r="G13" s="26" t="s">
        <v>103</v>
      </c>
      <c r="H13" s="26"/>
      <c r="I13" s="36" t="s">
        <v>157</v>
      </c>
      <c r="J13" s="36"/>
      <c r="K13" s="36"/>
      <c r="L13" s="42"/>
      <c r="M13" s="58"/>
      <c r="N13" s="40" t="s">
        <v>133</v>
      </c>
      <c r="O13" s="53"/>
    </row>
    <row r="14" spans="1:15" ht="39.75" customHeight="1" x14ac:dyDescent="0.25">
      <c r="A14" s="8">
        <f t="shared" si="1"/>
        <v>5</v>
      </c>
      <c r="B14" s="10" t="s">
        <v>19</v>
      </c>
      <c r="C14" s="10" t="s">
        <v>12</v>
      </c>
      <c r="D14" s="18">
        <f t="shared" si="0"/>
        <v>60</v>
      </c>
      <c r="E14" s="8" t="s">
        <v>8</v>
      </c>
      <c r="F14" s="11" t="s">
        <v>20</v>
      </c>
      <c r="G14" s="26" t="s">
        <v>103</v>
      </c>
      <c r="H14" s="26"/>
      <c r="I14" s="36" t="s">
        <v>157</v>
      </c>
      <c r="J14" s="36"/>
      <c r="K14" s="36"/>
      <c r="L14" s="42"/>
      <c r="M14" s="58"/>
      <c r="N14" s="40" t="s">
        <v>133</v>
      </c>
      <c r="O14" s="53"/>
    </row>
    <row r="15" spans="1:15" ht="27" customHeight="1" thickBot="1" x14ac:dyDescent="0.3">
      <c r="A15" s="8">
        <f t="shared" si="1"/>
        <v>6</v>
      </c>
      <c r="B15" s="10" t="s">
        <v>17</v>
      </c>
      <c r="C15" s="10" t="s">
        <v>12</v>
      </c>
      <c r="D15" s="18">
        <f t="shared" si="0"/>
        <v>60</v>
      </c>
      <c r="E15" s="8" t="s">
        <v>8</v>
      </c>
      <c r="F15" s="11" t="s">
        <v>18</v>
      </c>
      <c r="G15" s="26" t="s">
        <v>103</v>
      </c>
      <c r="H15" s="38"/>
      <c r="I15" s="36" t="s">
        <v>157</v>
      </c>
      <c r="J15" s="36"/>
      <c r="K15" s="36"/>
      <c r="L15" s="42"/>
      <c r="M15" s="59"/>
      <c r="N15" s="40" t="s">
        <v>133</v>
      </c>
      <c r="O15" s="53"/>
    </row>
    <row r="16" spans="1:15" ht="102.75" thickBot="1" x14ac:dyDescent="0.3">
      <c r="A16" s="8">
        <f t="shared" si="1"/>
        <v>7</v>
      </c>
      <c r="B16" s="8" t="s">
        <v>45</v>
      </c>
      <c r="C16" s="8" t="s">
        <v>5</v>
      </c>
      <c r="D16" s="18">
        <f t="shared" si="0"/>
        <v>120</v>
      </c>
      <c r="E16" s="8" t="s">
        <v>6</v>
      </c>
      <c r="F16" s="9" t="s">
        <v>68</v>
      </c>
      <c r="G16" s="26" t="s">
        <v>103</v>
      </c>
      <c r="H16" s="26"/>
      <c r="I16" s="36" t="s">
        <v>159</v>
      </c>
      <c r="J16" s="36"/>
      <c r="K16" s="36"/>
      <c r="L16" s="42"/>
      <c r="M16" s="45"/>
      <c r="N16" s="40" t="s">
        <v>133</v>
      </c>
      <c r="O16" s="53"/>
    </row>
    <row r="17" spans="1:15" ht="51" x14ac:dyDescent="0.25">
      <c r="A17" s="8">
        <f t="shared" si="1"/>
        <v>8</v>
      </c>
      <c r="B17" s="8" t="s">
        <v>7</v>
      </c>
      <c r="C17" s="8" t="s">
        <v>5</v>
      </c>
      <c r="D17" s="18">
        <f t="shared" si="0"/>
        <v>60</v>
      </c>
      <c r="E17" s="8" t="s">
        <v>8</v>
      </c>
      <c r="F17" s="9" t="s">
        <v>69</v>
      </c>
      <c r="G17" s="26" t="s">
        <v>103</v>
      </c>
      <c r="H17" s="26"/>
      <c r="I17" s="36" t="s">
        <v>160</v>
      </c>
      <c r="J17" s="36"/>
      <c r="K17" s="36"/>
      <c r="L17" s="42" t="s">
        <v>177</v>
      </c>
      <c r="M17" s="60" t="s">
        <v>166</v>
      </c>
      <c r="N17" s="40" t="s">
        <v>133</v>
      </c>
      <c r="O17" s="53"/>
    </row>
    <row r="18" spans="1:15" ht="39.75" customHeight="1" thickBot="1" x14ac:dyDescent="0.3">
      <c r="A18" s="8">
        <f t="shared" si="1"/>
        <v>9</v>
      </c>
      <c r="B18" s="8" t="s">
        <v>9</v>
      </c>
      <c r="C18" s="8" t="s">
        <v>5</v>
      </c>
      <c r="D18" s="18">
        <f t="shared" si="0"/>
        <v>60</v>
      </c>
      <c r="E18" s="8" t="s">
        <v>8</v>
      </c>
      <c r="F18" s="9" t="s">
        <v>70</v>
      </c>
      <c r="G18" s="26" t="s">
        <v>103</v>
      </c>
      <c r="H18" s="26"/>
      <c r="I18" s="36" t="s">
        <v>160</v>
      </c>
      <c r="J18" s="36"/>
      <c r="K18" s="36"/>
      <c r="L18" s="42" t="s">
        <v>177</v>
      </c>
      <c r="M18" s="61"/>
      <c r="N18" s="40" t="s">
        <v>133</v>
      </c>
      <c r="O18" s="53"/>
    </row>
    <row r="19" spans="1:15" ht="89.25" x14ac:dyDescent="0.25">
      <c r="A19" s="8">
        <f t="shared" si="1"/>
        <v>10</v>
      </c>
      <c r="B19" s="8" t="s">
        <v>51</v>
      </c>
      <c r="C19" s="8" t="s">
        <v>5</v>
      </c>
      <c r="D19" s="18">
        <f t="shared" si="0"/>
        <v>240</v>
      </c>
      <c r="E19" s="8" t="s">
        <v>10</v>
      </c>
      <c r="F19" s="9" t="s">
        <v>71</v>
      </c>
      <c r="G19" s="26" t="s">
        <v>103</v>
      </c>
      <c r="H19" s="26"/>
      <c r="I19" s="36" t="s">
        <v>162</v>
      </c>
      <c r="J19" s="36"/>
      <c r="K19" s="36"/>
      <c r="L19" s="42" t="s">
        <v>177</v>
      </c>
      <c r="M19" s="62" t="s">
        <v>171</v>
      </c>
      <c r="N19" s="40" t="s">
        <v>133</v>
      </c>
      <c r="O19" s="53"/>
    </row>
    <row r="20" spans="1:15" ht="51" x14ac:dyDescent="0.25">
      <c r="A20" s="8">
        <f t="shared" si="1"/>
        <v>11</v>
      </c>
      <c r="B20" s="8" t="s">
        <v>54</v>
      </c>
      <c r="C20" s="8" t="s">
        <v>5</v>
      </c>
      <c r="D20" s="18">
        <f t="shared" si="0"/>
        <v>120</v>
      </c>
      <c r="E20" s="8" t="s">
        <v>6</v>
      </c>
      <c r="F20" s="9" t="s">
        <v>72</v>
      </c>
      <c r="G20" s="26" t="s">
        <v>103</v>
      </c>
      <c r="H20" s="26"/>
      <c r="I20" s="36" t="s">
        <v>162</v>
      </c>
      <c r="J20" s="36"/>
      <c r="K20" s="36"/>
      <c r="L20" s="42" t="s">
        <v>177</v>
      </c>
      <c r="M20" s="58"/>
      <c r="N20" s="40" t="s">
        <v>133</v>
      </c>
      <c r="O20" s="53"/>
    </row>
    <row r="21" spans="1:15" ht="51.75" thickBot="1" x14ac:dyDescent="0.3">
      <c r="A21" s="8">
        <f t="shared" si="1"/>
        <v>12</v>
      </c>
      <c r="B21" s="8" t="s">
        <v>91</v>
      </c>
      <c r="C21" s="8" t="s">
        <v>5</v>
      </c>
      <c r="D21" s="18">
        <f t="shared" si="0"/>
        <v>120</v>
      </c>
      <c r="E21" s="8" t="s">
        <v>6</v>
      </c>
      <c r="F21" s="9" t="s">
        <v>73</v>
      </c>
      <c r="G21" s="26" t="s">
        <v>103</v>
      </c>
      <c r="H21" s="26"/>
      <c r="I21" s="36" t="s">
        <v>162</v>
      </c>
      <c r="J21" s="36"/>
      <c r="K21" s="36"/>
      <c r="L21" s="42" t="s">
        <v>177</v>
      </c>
      <c r="M21" s="58"/>
      <c r="N21" s="40" t="s">
        <v>133</v>
      </c>
      <c r="O21" s="54"/>
    </row>
    <row r="22" spans="1:15" ht="78" thickTop="1" thickBot="1" x14ac:dyDescent="0.3">
      <c r="A22" s="8">
        <f t="shared" si="1"/>
        <v>13</v>
      </c>
      <c r="B22" s="10" t="s">
        <v>46</v>
      </c>
      <c r="C22" s="10" t="s">
        <v>23</v>
      </c>
      <c r="D22" s="18">
        <f t="shared" si="0"/>
        <v>60</v>
      </c>
      <c r="E22" s="8" t="s">
        <v>8</v>
      </c>
      <c r="F22" s="11" t="s">
        <v>92</v>
      </c>
      <c r="G22" s="27" t="s">
        <v>104</v>
      </c>
      <c r="H22" s="27"/>
      <c r="I22" s="48" t="s">
        <v>157</v>
      </c>
      <c r="M22" s="46">
        <v>44540</v>
      </c>
      <c r="N22" s="40" t="s">
        <v>133</v>
      </c>
      <c r="O22" s="55" t="s">
        <v>107</v>
      </c>
    </row>
    <row r="23" spans="1:15" ht="15.75" customHeight="1" x14ac:dyDescent="0.25">
      <c r="A23" s="8">
        <f t="shared" si="1"/>
        <v>14</v>
      </c>
      <c r="B23" s="10" t="s">
        <v>93</v>
      </c>
      <c r="C23" s="10" t="s">
        <v>23</v>
      </c>
      <c r="D23" s="18">
        <f t="shared" si="0"/>
        <v>120</v>
      </c>
      <c r="E23" s="8" t="s">
        <v>6</v>
      </c>
      <c r="F23" s="20" t="s">
        <v>95</v>
      </c>
      <c r="G23" s="27" t="s">
        <v>104</v>
      </c>
      <c r="H23" s="27"/>
      <c r="I23" s="39" t="s">
        <v>159</v>
      </c>
      <c r="J23" s="39" t="s">
        <v>157</v>
      </c>
      <c r="M23" s="63">
        <v>44540</v>
      </c>
      <c r="N23" s="40" t="s">
        <v>133</v>
      </c>
      <c r="O23" s="53"/>
    </row>
    <row r="24" spans="1:15" ht="25.5" customHeight="1" x14ac:dyDescent="0.25">
      <c r="A24" s="8">
        <f t="shared" si="1"/>
        <v>15</v>
      </c>
      <c r="B24" s="10" t="s">
        <v>94</v>
      </c>
      <c r="C24" s="10" t="s">
        <v>23</v>
      </c>
      <c r="D24" s="18">
        <f t="shared" si="0"/>
        <v>60</v>
      </c>
      <c r="E24" s="8" t="s">
        <v>8</v>
      </c>
      <c r="F24" s="11" t="s">
        <v>96</v>
      </c>
      <c r="G24" s="27" t="s">
        <v>104</v>
      </c>
      <c r="H24" s="27"/>
      <c r="I24" s="39" t="s">
        <v>159</v>
      </c>
      <c r="M24" s="64"/>
      <c r="N24" s="40" t="s">
        <v>133</v>
      </c>
      <c r="O24" s="53"/>
    </row>
    <row r="25" spans="1:15" ht="90" thickBot="1" x14ac:dyDescent="0.3">
      <c r="A25" s="8">
        <f t="shared" si="1"/>
        <v>16</v>
      </c>
      <c r="B25" s="10" t="s">
        <v>97</v>
      </c>
      <c r="C25" s="10" t="s">
        <v>23</v>
      </c>
      <c r="D25" s="18">
        <f t="shared" si="0"/>
        <v>120</v>
      </c>
      <c r="E25" s="8" t="s">
        <v>6</v>
      </c>
      <c r="F25" s="11" t="s">
        <v>98</v>
      </c>
      <c r="G25" s="27" t="s">
        <v>104</v>
      </c>
      <c r="H25" s="27"/>
      <c r="I25" s="39" t="s">
        <v>159</v>
      </c>
      <c r="J25" s="39"/>
      <c r="L25" s="51" t="s">
        <v>177</v>
      </c>
      <c r="M25" s="65"/>
      <c r="N25" s="40" t="s">
        <v>133</v>
      </c>
      <c r="O25" s="53"/>
    </row>
    <row r="26" spans="1:15" ht="15.75" customHeight="1" x14ac:dyDescent="0.25">
      <c r="A26" s="8">
        <f t="shared" si="1"/>
        <v>17</v>
      </c>
      <c r="B26" s="10" t="s">
        <v>47</v>
      </c>
      <c r="C26" s="10" t="s">
        <v>48</v>
      </c>
      <c r="D26" s="18">
        <f t="shared" si="0"/>
        <v>240</v>
      </c>
      <c r="E26" s="8" t="s">
        <v>10</v>
      </c>
      <c r="F26" s="11" t="s">
        <v>74</v>
      </c>
      <c r="G26" s="27" t="s">
        <v>104</v>
      </c>
      <c r="H26" s="27"/>
      <c r="I26" s="39" t="s">
        <v>161</v>
      </c>
      <c r="J26" s="39"/>
      <c r="M26" s="66" t="s">
        <v>174</v>
      </c>
      <c r="N26" s="40" t="s">
        <v>133</v>
      </c>
      <c r="O26" s="53"/>
    </row>
    <row r="27" spans="1:15" ht="27" customHeight="1" thickBot="1" x14ac:dyDescent="0.3">
      <c r="A27" s="8">
        <f t="shared" si="1"/>
        <v>18</v>
      </c>
      <c r="B27" s="10" t="s">
        <v>49</v>
      </c>
      <c r="C27" s="10" t="s">
        <v>48</v>
      </c>
      <c r="D27" s="18">
        <f t="shared" si="0"/>
        <v>240</v>
      </c>
      <c r="E27" s="8" t="s">
        <v>10</v>
      </c>
      <c r="F27" s="11" t="s">
        <v>75</v>
      </c>
      <c r="G27" s="27" t="s">
        <v>104</v>
      </c>
      <c r="H27" s="27"/>
      <c r="I27" s="39" t="s">
        <v>161</v>
      </c>
      <c r="J27" s="39"/>
      <c r="M27" s="67"/>
      <c r="N27" s="40" t="s">
        <v>133</v>
      </c>
      <c r="O27" s="53"/>
    </row>
    <row r="28" spans="1:15" ht="51.75" thickBot="1" x14ac:dyDescent="0.3">
      <c r="A28" s="8">
        <f t="shared" si="1"/>
        <v>19</v>
      </c>
      <c r="B28" s="10" t="s">
        <v>50</v>
      </c>
      <c r="C28" s="10" t="s">
        <v>24</v>
      </c>
      <c r="D28" s="18">
        <f>IF(E28="Complex", 240, IF(E28="Medium",120,60))</f>
        <v>240</v>
      </c>
      <c r="E28" s="8" t="s">
        <v>10</v>
      </c>
      <c r="F28" s="11" t="s">
        <v>76</v>
      </c>
      <c r="G28" s="27" t="s">
        <v>104</v>
      </c>
      <c r="H28" s="27"/>
      <c r="I28" s="36" t="s">
        <v>161</v>
      </c>
      <c r="J28" s="36"/>
      <c r="K28" s="36"/>
      <c r="L28" s="42"/>
      <c r="M28" s="45"/>
      <c r="N28" s="40" t="s">
        <v>133</v>
      </c>
      <c r="O28" s="53"/>
    </row>
    <row r="29" spans="1:15" ht="38.25" customHeight="1" thickBot="1" x14ac:dyDescent="0.3">
      <c r="A29" s="8">
        <f t="shared" si="1"/>
        <v>20</v>
      </c>
      <c r="B29" s="10" t="s">
        <v>25</v>
      </c>
      <c r="C29" s="10" t="s">
        <v>24</v>
      </c>
      <c r="D29" s="18">
        <f t="shared" si="0"/>
        <v>120</v>
      </c>
      <c r="E29" s="8" t="s">
        <v>6</v>
      </c>
      <c r="F29" s="11" t="s">
        <v>26</v>
      </c>
      <c r="G29" s="27" t="s">
        <v>104</v>
      </c>
      <c r="H29" s="27"/>
      <c r="I29" s="39" t="s">
        <v>160</v>
      </c>
      <c r="M29" s="47" t="s">
        <v>175</v>
      </c>
      <c r="N29" s="40" t="s">
        <v>133</v>
      </c>
      <c r="O29" s="53"/>
    </row>
    <row r="30" spans="1:15" ht="51" customHeight="1" x14ac:dyDescent="0.25">
      <c r="A30" s="8">
        <f t="shared" si="1"/>
        <v>21</v>
      </c>
      <c r="B30" s="10" t="s">
        <v>27</v>
      </c>
      <c r="C30" s="10" t="s">
        <v>24</v>
      </c>
      <c r="D30" s="18">
        <f t="shared" si="0"/>
        <v>60</v>
      </c>
      <c r="E30" s="8" t="s">
        <v>8</v>
      </c>
      <c r="F30" s="11" t="s">
        <v>28</v>
      </c>
      <c r="G30" s="27" t="s">
        <v>104</v>
      </c>
      <c r="H30" s="27"/>
      <c r="I30" s="36" t="s">
        <v>159</v>
      </c>
      <c r="J30" s="36"/>
      <c r="K30" s="36"/>
      <c r="L30" s="42"/>
      <c r="M30" s="45"/>
      <c r="N30" s="40" t="s">
        <v>133</v>
      </c>
      <c r="O30" s="53"/>
    </row>
    <row r="31" spans="1:15" ht="15.75" customHeight="1" thickBot="1" x14ac:dyDescent="0.3">
      <c r="A31" s="8">
        <f t="shared" si="1"/>
        <v>22</v>
      </c>
      <c r="B31" s="10" t="s">
        <v>29</v>
      </c>
      <c r="C31" s="10" t="s">
        <v>24</v>
      </c>
      <c r="D31" s="18">
        <f t="shared" si="0"/>
        <v>60</v>
      </c>
      <c r="E31" s="8" t="s">
        <v>8</v>
      </c>
      <c r="F31" s="11" t="s">
        <v>30</v>
      </c>
      <c r="G31" s="27" t="s">
        <v>104</v>
      </c>
      <c r="H31" s="27"/>
      <c r="I31" s="39" t="s">
        <v>159</v>
      </c>
      <c r="N31" s="40" t="s">
        <v>133</v>
      </c>
      <c r="O31" s="53"/>
    </row>
    <row r="32" spans="1:15" ht="89.25" x14ac:dyDescent="0.25">
      <c r="A32" s="8">
        <f t="shared" si="1"/>
        <v>23</v>
      </c>
      <c r="B32" s="10" t="s">
        <v>51</v>
      </c>
      <c r="C32" s="10" t="s">
        <v>52</v>
      </c>
      <c r="D32" s="18">
        <f t="shared" si="0"/>
        <v>120</v>
      </c>
      <c r="E32" s="8" t="s">
        <v>6</v>
      </c>
      <c r="F32" s="11" t="s">
        <v>77</v>
      </c>
      <c r="G32" s="27" t="s">
        <v>104</v>
      </c>
      <c r="H32" s="27"/>
      <c r="I32" s="36" t="s">
        <v>162</v>
      </c>
      <c r="J32" s="36"/>
      <c r="K32" s="36"/>
      <c r="L32" s="42" t="s">
        <v>177</v>
      </c>
      <c r="M32" s="68" t="s">
        <v>176</v>
      </c>
      <c r="N32" s="40" t="s">
        <v>133</v>
      </c>
      <c r="O32" s="53"/>
    </row>
    <row r="33" spans="1:15" ht="38.25" customHeight="1" x14ac:dyDescent="0.25">
      <c r="A33" s="8">
        <f t="shared" si="1"/>
        <v>24</v>
      </c>
      <c r="B33" s="10" t="s">
        <v>53</v>
      </c>
      <c r="C33" s="10" t="s">
        <v>52</v>
      </c>
      <c r="D33" s="18">
        <f t="shared" si="0"/>
        <v>120</v>
      </c>
      <c r="E33" s="8" t="s">
        <v>6</v>
      </c>
      <c r="F33" s="11" t="s">
        <v>78</v>
      </c>
      <c r="G33" s="27" t="s">
        <v>104</v>
      </c>
      <c r="H33" s="27"/>
      <c r="I33" s="36" t="s">
        <v>162</v>
      </c>
      <c r="J33" s="36"/>
      <c r="K33" s="36"/>
      <c r="L33" s="42" t="s">
        <v>177</v>
      </c>
      <c r="M33" s="58"/>
      <c r="N33" s="40" t="s">
        <v>133</v>
      </c>
      <c r="O33" s="53"/>
    </row>
    <row r="34" spans="1:15" ht="51" x14ac:dyDescent="0.25">
      <c r="A34" s="8">
        <f t="shared" si="1"/>
        <v>25</v>
      </c>
      <c r="B34" s="10" t="s">
        <v>54</v>
      </c>
      <c r="C34" s="10" t="s">
        <v>52</v>
      </c>
      <c r="D34" s="18">
        <f t="shared" si="0"/>
        <v>240</v>
      </c>
      <c r="E34" s="8" t="s">
        <v>10</v>
      </c>
      <c r="F34" s="11" t="s">
        <v>79</v>
      </c>
      <c r="G34" s="27" t="s">
        <v>104</v>
      </c>
      <c r="H34" s="27"/>
      <c r="I34" s="36" t="s">
        <v>162</v>
      </c>
      <c r="J34" s="36"/>
      <c r="K34" s="36"/>
      <c r="L34" s="42" t="s">
        <v>177</v>
      </c>
      <c r="M34" s="58"/>
      <c r="N34" s="40" t="s">
        <v>133</v>
      </c>
      <c r="O34" s="53"/>
    </row>
    <row r="35" spans="1:15" ht="25.5" customHeight="1" x14ac:dyDescent="0.25">
      <c r="A35" s="8">
        <f t="shared" si="1"/>
        <v>26</v>
      </c>
      <c r="B35" s="10" t="s">
        <v>55</v>
      </c>
      <c r="C35" s="10" t="s">
        <v>52</v>
      </c>
      <c r="D35" s="18">
        <f t="shared" si="0"/>
        <v>60</v>
      </c>
      <c r="E35" s="8" t="s">
        <v>8</v>
      </c>
      <c r="F35" s="11" t="s">
        <v>80</v>
      </c>
      <c r="G35" s="27" t="s">
        <v>104</v>
      </c>
      <c r="H35" s="27"/>
      <c r="I35" s="36" t="s">
        <v>162</v>
      </c>
      <c r="J35" s="36"/>
      <c r="K35" s="36"/>
      <c r="L35" s="42"/>
      <c r="M35" s="58"/>
      <c r="N35" s="40" t="s">
        <v>133</v>
      </c>
      <c r="O35" s="53"/>
    </row>
    <row r="36" spans="1:15" ht="52.5" customHeight="1" x14ac:dyDescent="0.25">
      <c r="A36" s="8">
        <f t="shared" si="1"/>
        <v>27</v>
      </c>
      <c r="B36" s="10" t="s">
        <v>56</v>
      </c>
      <c r="C36" s="10" t="s">
        <v>52</v>
      </c>
      <c r="D36" s="18">
        <f t="shared" si="0"/>
        <v>60</v>
      </c>
      <c r="E36" s="8" t="s">
        <v>8</v>
      </c>
      <c r="F36" s="11" t="s">
        <v>81</v>
      </c>
      <c r="G36" s="27" t="s">
        <v>104</v>
      </c>
      <c r="H36" s="27"/>
      <c r="I36" s="36" t="s">
        <v>162</v>
      </c>
      <c r="J36" s="36"/>
      <c r="K36" s="36"/>
      <c r="L36" s="42" t="s">
        <v>177</v>
      </c>
      <c r="M36" s="58"/>
      <c r="N36" s="40" t="s">
        <v>133</v>
      </c>
      <c r="O36" s="53"/>
    </row>
    <row r="37" spans="1:15" ht="39" customHeight="1" thickBot="1" x14ac:dyDescent="0.3">
      <c r="A37" s="8">
        <f t="shared" si="1"/>
        <v>28</v>
      </c>
      <c r="B37" s="10" t="s">
        <v>57</v>
      </c>
      <c r="C37" s="10" t="s">
        <v>52</v>
      </c>
      <c r="D37" s="18">
        <f t="shared" si="0"/>
        <v>120</v>
      </c>
      <c r="E37" s="8" t="s">
        <v>6</v>
      </c>
      <c r="F37" s="11" t="s">
        <v>82</v>
      </c>
      <c r="G37" s="27" t="s">
        <v>104</v>
      </c>
      <c r="H37" s="27"/>
      <c r="I37" s="36" t="s">
        <v>162</v>
      </c>
      <c r="J37" s="36"/>
      <c r="K37" s="36"/>
      <c r="L37" s="42"/>
      <c r="M37" s="59"/>
      <c r="N37" s="40" t="s">
        <v>133</v>
      </c>
      <c r="O37" s="53"/>
    </row>
    <row r="38" spans="1:15" ht="16.5" customHeight="1" thickBot="1" x14ac:dyDescent="0.3">
      <c r="A38" s="8">
        <f t="shared" si="1"/>
        <v>29</v>
      </c>
      <c r="B38" s="10" t="s">
        <v>58</v>
      </c>
      <c r="C38" s="10" t="s">
        <v>52</v>
      </c>
      <c r="D38" s="18">
        <f t="shared" si="0"/>
        <v>120</v>
      </c>
      <c r="E38" s="8" t="s">
        <v>6</v>
      </c>
      <c r="F38" s="11" t="s">
        <v>83</v>
      </c>
      <c r="G38" s="27" t="s">
        <v>104</v>
      </c>
      <c r="H38" s="27"/>
      <c r="I38" s="49" t="s">
        <v>162</v>
      </c>
      <c r="N38" s="40" t="s">
        <v>133</v>
      </c>
      <c r="O38" s="56"/>
    </row>
    <row r="39" spans="1:15" ht="90.75" thickTop="1" thickBot="1" x14ac:dyDescent="0.3">
      <c r="A39" s="8">
        <f t="shared" si="1"/>
        <v>30</v>
      </c>
      <c r="B39" s="10" t="s">
        <v>59</v>
      </c>
      <c r="C39" s="10" t="s">
        <v>60</v>
      </c>
      <c r="D39" s="18">
        <f t="shared" si="0"/>
        <v>120</v>
      </c>
      <c r="E39" s="8" t="s">
        <v>6</v>
      </c>
      <c r="F39" s="11" t="s">
        <v>84</v>
      </c>
      <c r="G39" s="28" t="s">
        <v>105</v>
      </c>
      <c r="H39" s="28"/>
      <c r="I39" s="49" t="s">
        <v>159</v>
      </c>
      <c r="M39" s="70">
        <v>44327</v>
      </c>
      <c r="N39" s="37" t="s">
        <v>158</v>
      </c>
      <c r="O39" s="55" t="s">
        <v>106</v>
      </c>
    </row>
    <row r="40" spans="1:15" ht="52.5" thickTop="1" thickBot="1" x14ac:dyDescent="0.3">
      <c r="A40" s="8">
        <f t="shared" si="1"/>
        <v>31</v>
      </c>
      <c r="B40" s="10" t="s">
        <v>61</v>
      </c>
      <c r="C40" s="10" t="s">
        <v>60</v>
      </c>
      <c r="D40" s="18">
        <f t="shared" si="0"/>
        <v>240</v>
      </c>
      <c r="E40" s="8" t="s">
        <v>10</v>
      </c>
      <c r="F40" s="11" t="s">
        <v>85</v>
      </c>
      <c r="G40" s="28" t="s">
        <v>105</v>
      </c>
      <c r="H40" s="28"/>
      <c r="I40" s="49" t="s">
        <v>159</v>
      </c>
      <c r="M40" s="71"/>
      <c r="N40" s="37" t="s">
        <v>158</v>
      </c>
      <c r="O40" s="53"/>
    </row>
    <row r="41" spans="1:15" ht="39.75" customHeight="1" thickTop="1" thickBot="1" x14ac:dyDescent="0.3">
      <c r="A41" s="8">
        <f t="shared" si="1"/>
        <v>32</v>
      </c>
      <c r="B41" s="10" t="s">
        <v>62</v>
      </c>
      <c r="C41" s="10" t="s">
        <v>60</v>
      </c>
      <c r="D41" s="18">
        <f t="shared" si="0"/>
        <v>120</v>
      </c>
      <c r="E41" s="8" t="s">
        <v>6</v>
      </c>
      <c r="F41" s="11" t="s">
        <v>86</v>
      </c>
      <c r="G41" s="28" t="s">
        <v>105</v>
      </c>
      <c r="H41" s="28"/>
      <c r="M41" s="71"/>
      <c r="N41" s="37" t="s">
        <v>158</v>
      </c>
      <c r="O41" s="53"/>
    </row>
    <row r="42" spans="1:15" ht="90.75" thickTop="1" thickBot="1" x14ac:dyDescent="0.3">
      <c r="A42" s="8">
        <f t="shared" si="1"/>
        <v>33</v>
      </c>
      <c r="B42" s="10" t="s">
        <v>63</v>
      </c>
      <c r="C42" s="10" t="s">
        <v>60</v>
      </c>
      <c r="D42" s="18">
        <f t="shared" si="0"/>
        <v>120</v>
      </c>
      <c r="E42" s="8" t="s">
        <v>6</v>
      </c>
      <c r="F42" s="11" t="s">
        <v>87</v>
      </c>
      <c r="G42" s="28" t="s">
        <v>105</v>
      </c>
      <c r="H42" s="28"/>
      <c r="I42" s="49" t="s">
        <v>159</v>
      </c>
      <c r="M42" s="71"/>
      <c r="N42" s="37" t="s">
        <v>158</v>
      </c>
      <c r="O42" s="53"/>
    </row>
    <row r="43" spans="1:15" ht="16.5" customHeight="1" thickTop="1" thickBot="1" x14ac:dyDescent="0.3">
      <c r="A43" s="8">
        <f t="shared" si="1"/>
        <v>34</v>
      </c>
      <c r="B43" s="10" t="s">
        <v>64</v>
      </c>
      <c r="C43" s="10" t="s">
        <v>60</v>
      </c>
      <c r="D43" s="18">
        <f t="shared" si="0"/>
        <v>120</v>
      </c>
      <c r="E43" s="8" t="s">
        <v>6</v>
      </c>
      <c r="F43" s="11" t="s">
        <v>88</v>
      </c>
      <c r="G43" s="28" t="s">
        <v>105</v>
      </c>
      <c r="H43" s="28"/>
      <c r="I43" s="49" t="s">
        <v>159</v>
      </c>
      <c r="M43" s="71"/>
      <c r="N43" s="37" t="s">
        <v>158</v>
      </c>
      <c r="O43" s="53"/>
    </row>
    <row r="44" spans="1:15" ht="116.25" thickTop="1" thickBot="1" x14ac:dyDescent="0.3">
      <c r="A44" s="8">
        <f t="shared" si="1"/>
        <v>35</v>
      </c>
      <c r="B44" s="10" t="s">
        <v>65</v>
      </c>
      <c r="C44" s="10" t="s">
        <v>31</v>
      </c>
      <c r="D44" s="18">
        <f t="shared" si="0"/>
        <v>120</v>
      </c>
      <c r="E44" s="8" t="s">
        <v>6</v>
      </c>
      <c r="F44" s="11" t="s">
        <v>89</v>
      </c>
      <c r="G44" s="28" t="s">
        <v>105</v>
      </c>
      <c r="H44" s="28"/>
      <c r="I44" s="50" t="s">
        <v>161</v>
      </c>
      <c r="M44" s="71"/>
      <c r="N44" s="37" t="s">
        <v>158</v>
      </c>
      <c r="O44" s="53"/>
    </row>
    <row r="45" spans="1:15" ht="103.5" thickTop="1" thickBot="1" x14ac:dyDescent="0.3">
      <c r="A45" s="8">
        <f t="shared" si="1"/>
        <v>36</v>
      </c>
      <c r="B45" s="10" t="s">
        <v>66</v>
      </c>
      <c r="C45" s="10" t="s">
        <v>31</v>
      </c>
      <c r="D45" s="18">
        <f t="shared" si="0"/>
        <v>120</v>
      </c>
      <c r="E45" s="8" t="s">
        <v>6</v>
      </c>
      <c r="F45" s="11" t="s">
        <v>90</v>
      </c>
      <c r="G45" s="28" t="s">
        <v>105</v>
      </c>
      <c r="H45" s="28"/>
      <c r="I45" s="50" t="s">
        <v>161</v>
      </c>
      <c r="M45" s="71"/>
      <c r="N45" s="37" t="s">
        <v>158</v>
      </c>
      <c r="O45" s="53"/>
    </row>
    <row r="46" spans="1:15" ht="90.75" thickTop="1" thickBot="1" x14ac:dyDescent="0.3">
      <c r="A46" s="8">
        <f t="shared" si="1"/>
        <v>37</v>
      </c>
      <c r="B46" s="10" t="s">
        <v>33</v>
      </c>
      <c r="C46" s="10" t="s">
        <v>32</v>
      </c>
      <c r="D46" s="18">
        <f t="shared" si="0"/>
        <v>60</v>
      </c>
      <c r="E46" s="8" t="s">
        <v>8</v>
      </c>
      <c r="F46" s="11" t="s">
        <v>34</v>
      </c>
      <c r="G46" s="28" t="s">
        <v>105</v>
      </c>
      <c r="H46" s="28"/>
      <c r="I46" s="36" t="s">
        <v>161</v>
      </c>
      <c r="J46" s="36"/>
      <c r="K46" s="36"/>
      <c r="L46" s="42"/>
      <c r="M46" s="71"/>
      <c r="N46" s="37" t="s">
        <v>158</v>
      </c>
      <c r="O46" s="53"/>
    </row>
    <row r="47" spans="1:15" ht="52.5" thickTop="1" thickBot="1" x14ac:dyDescent="0.3">
      <c r="A47" s="8">
        <f t="shared" si="1"/>
        <v>38</v>
      </c>
      <c r="B47" s="10" t="s">
        <v>35</v>
      </c>
      <c r="C47" s="10" t="s">
        <v>32</v>
      </c>
      <c r="D47" s="18">
        <f t="shared" si="0"/>
        <v>60</v>
      </c>
      <c r="E47" s="8" t="s">
        <v>8</v>
      </c>
      <c r="F47" s="11" t="s">
        <v>36</v>
      </c>
      <c r="G47" s="28" t="s">
        <v>105</v>
      </c>
      <c r="H47" s="28"/>
      <c r="I47" s="36" t="s">
        <v>161</v>
      </c>
      <c r="J47" s="36"/>
      <c r="K47" s="36"/>
      <c r="L47" s="42"/>
      <c r="M47" s="71"/>
      <c r="N47" s="37" t="s">
        <v>158</v>
      </c>
      <c r="O47" s="53"/>
    </row>
    <row r="48" spans="1:15" ht="78" thickTop="1" thickBot="1" x14ac:dyDescent="0.3">
      <c r="A48" s="8">
        <f t="shared" si="1"/>
        <v>39</v>
      </c>
      <c r="B48" s="10" t="s">
        <v>37</v>
      </c>
      <c r="C48" s="10" t="s">
        <v>32</v>
      </c>
      <c r="D48" s="18">
        <f t="shared" si="0"/>
        <v>60</v>
      </c>
      <c r="E48" s="8" t="s">
        <v>8</v>
      </c>
      <c r="F48" s="11" t="s">
        <v>42</v>
      </c>
      <c r="G48" s="28" t="s">
        <v>105</v>
      </c>
      <c r="H48" s="28"/>
      <c r="I48" s="36" t="s">
        <v>161</v>
      </c>
      <c r="J48" s="36"/>
      <c r="K48" s="36"/>
      <c r="L48" s="42"/>
      <c r="M48" s="71"/>
      <c r="N48" s="37" t="s">
        <v>158</v>
      </c>
      <c r="O48" s="53"/>
    </row>
    <row r="49" spans="1:15" ht="27" customHeight="1" thickTop="1" thickBot="1" x14ac:dyDescent="0.3">
      <c r="A49" s="8">
        <f t="shared" si="1"/>
        <v>40</v>
      </c>
      <c r="B49" s="10" t="s">
        <v>38</v>
      </c>
      <c r="C49" s="10" t="s">
        <v>32</v>
      </c>
      <c r="D49" s="18">
        <f t="shared" si="0"/>
        <v>60</v>
      </c>
      <c r="E49" s="8" t="s">
        <v>8</v>
      </c>
      <c r="F49" s="11" t="s">
        <v>43</v>
      </c>
      <c r="G49" s="28" t="s">
        <v>105</v>
      </c>
      <c r="H49" s="28"/>
      <c r="I49" s="36" t="s">
        <v>161</v>
      </c>
      <c r="J49" s="36"/>
      <c r="K49" s="36"/>
      <c r="L49" s="42"/>
      <c r="M49" s="71"/>
      <c r="N49" s="37" t="s">
        <v>158</v>
      </c>
      <c r="O49" s="54"/>
    </row>
    <row r="50" spans="1:15" ht="16.5" thickTop="1" thickBot="1" x14ac:dyDescent="0.3">
      <c r="M50" s="72"/>
    </row>
  </sheetData>
  <mergeCells count="10">
    <mergeCell ref="O10:O21"/>
    <mergeCell ref="O39:O49"/>
    <mergeCell ref="O22:O38"/>
    <mergeCell ref="M10:M15"/>
    <mergeCell ref="M17:M18"/>
    <mergeCell ref="M19:M21"/>
    <mergeCell ref="M23:M25"/>
    <mergeCell ref="M26:M27"/>
    <mergeCell ref="M32:M37"/>
    <mergeCell ref="M39:M50"/>
  </mergeCells>
  <phoneticPr fontId="24" type="noConversion"/>
  <dataValidations count="1">
    <dataValidation type="list" allowBlank="1" showInputMessage="1" showErrorMessage="1" sqref="E10:E49" xr:uid="{00000000-0002-0000-0000-000000000000}">
      <formula1>"Simple, Medium, Complex"</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G12" sqref="G12"/>
    </sheetView>
  </sheetViews>
  <sheetFormatPr defaultRowHeight="15.75" x14ac:dyDescent="0.25"/>
  <cols>
    <col min="1" max="1" width="15.875" style="30" customWidth="1"/>
    <col min="2" max="2" width="17.75" style="30" customWidth="1"/>
    <col min="3" max="3" width="9" style="30"/>
    <col min="4" max="4" width="9.375" style="30" bestFit="1" customWidth="1"/>
  </cols>
  <sheetData>
    <row r="1" spans="1:7" s="33" customFormat="1" x14ac:dyDescent="0.25">
      <c r="A1" s="29" t="s">
        <v>142</v>
      </c>
      <c r="B1" s="29" t="s">
        <v>143</v>
      </c>
      <c r="C1" s="29" t="s">
        <v>145</v>
      </c>
      <c r="D1" s="29" t="s">
        <v>144</v>
      </c>
      <c r="E1" s="33" t="s">
        <v>100</v>
      </c>
      <c r="F1" s="33" t="s">
        <v>135</v>
      </c>
      <c r="G1" s="33" t="s">
        <v>163</v>
      </c>
    </row>
    <row r="2" spans="1:7" s="33" customFormat="1" x14ac:dyDescent="0.25">
      <c r="A2" s="29" t="s">
        <v>146</v>
      </c>
      <c r="B2" s="29" t="s">
        <v>147</v>
      </c>
      <c r="C2" s="29" t="s">
        <v>10</v>
      </c>
      <c r="D2" s="34">
        <v>44237</v>
      </c>
      <c r="E2" s="33" t="s">
        <v>133</v>
      </c>
    </row>
    <row r="3" spans="1:7" s="33" customFormat="1" ht="31.5" x14ac:dyDescent="0.25">
      <c r="A3" s="29" t="s">
        <v>172</v>
      </c>
      <c r="B3" s="29" t="s">
        <v>148</v>
      </c>
      <c r="C3" s="29" t="s">
        <v>6</v>
      </c>
      <c r="D3" s="34" t="s">
        <v>154</v>
      </c>
    </row>
    <row r="4" spans="1:7" s="33" customFormat="1" x14ac:dyDescent="0.25">
      <c r="A4" s="29" t="s">
        <v>173</v>
      </c>
      <c r="B4" s="29" t="s">
        <v>149</v>
      </c>
      <c r="C4" s="29" t="s">
        <v>6</v>
      </c>
      <c r="D4" s="34" t="s">
        <v>154</v>
      </c>
      <c r="E4" s="33" t="s">
        <v>133</v>
      </c>
    </row>
    <row r="5" spans="1:7" s="33" customFormat="1" ht="31.5" x14ac:dyDescent="0.25">
      <c r="A5" s="29" t="s">
        <v>155</v>
      </c>
      <c r="B5" s="29" t="s">
        <v>150</v>
      </c>
      <c r="C5" s="29" t="s">
        <v>151</v>
      </c>
      <c r="D5" s="34" t="s">
        <v>153</v>
      </c>
      <c r="E5" s="33" t="s">
        <v>133</v>
      </c>
    </row>
    <row r="6" spans="1:7" s="33" customFormat="1" ht="31.5" x14ac:dyDescent="0.25">
      <c r="A6" s="29" t="s">
        <v>152</v>
      </c>
      <c r="B6" s="29" t="s">
        <v>123</v>
      </c>
      <c r="C6" s="29" t="s">
        <v>10</v>
      </c>
      <c r="D6" s="34" t="s">
        <v>170</v>
      </c>
      <c r="E6" s="33" t="s">
        <v>169</v>
      </c>
    </row>
    <row r="7" spans="1:7" x14ac:dyDescent="0.25">
      <c r="A7" s="30" t="s">
        <v>156</v>
      </c>
      <c r="B7" s="30" t="s">
        <v>150</v>
      </c>
      <c r="C7" s="30" t="s">
        <v>6</v>
      </c>
      <c r="D7" s="35">
        <v>44237</v>
      </c>
      <c r="E7" s="33" t="s">
        <v>133</v>
      </c>
    </row>
    <row r="8" spans="1:7" x14ac:dyDescent="0.25">
      <c r="A8" s="30" t="s">
        <v>168</v>
      </c>
      <c r="B8" s="30" t="s">
        <v>167</v>
      </c>
      <c r="C8" s="30" t="s">
        <v>6</v>
      </c>
      <c r="D8" s="35">
        <v>44387</v>
      </c>
      <c r="E8" s="33"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activeCell="G6" sqref="G6"/>
    </sheetView>
  </sheetViews>
  <sheetFormatPr defaultRowHeight="15.75" x14ac:dyDescent="0.25"/>
  <cols>
    <col min="3" max="3" width="9" style="30"/>
    <col min="4" max="4" width="8.375" customWidth="1"/>
    <col min="5" max="5" width="28" customWidth="1"/>
    <col min="6" max="6" width="13.125" style="30" customWidth="1"/>
    <col min="7" max="7" width="54.125" style="30" customWidth="1"/>
    <col min="10" max="10" width="22" customWidth="1"/>
  </cols>
  <sheetData>
    <row r="1" spans="1:10" s="29" customFormat="1" ht="31.5" x14ac:dyDescent="0.25">
      <c r="A1" s="29" t="s">
        <v>109</v>
      </c>
      <c r="B1" s="29" t="s">
        <v>102</v>
      </c>
      <c r="C1" s="29" t="s">
        <v>111</v>
      </c>
      <c r="D1" s="29" t="s">
        <v>112</v>
      </c>
      <c r="E1" s="29" t="s">
        <v>113</v>
      </c>
      <c r="F1" s="29" t="s">
        <v>110</v>
      </c>
      <c r="G1" s="29" t="s">
        <v>114</v>
      </c>
      <c r="H1" s="29" t="s">
        <v>100</v>
      </c>
      <c r="I1" s="29" t="s">
        <v>134</v>
      </c>
      <c r="J1" s="29" t="s">
        <v>135</v>
      </c>
    </row>
    <row r="2" spans="1:10" s="29" customFormat="1" ht="31.5" x14ac:dyDescent="0.25">
      <c r="A2" s="69">
        <v>2</v>
      </c>
      <c r="B2" s="69">
        <v>1</v>
      </c>
      <c r="C2" s="29" t="s">
        <v>115</v>
      </c>
      <c r="D2" s="29" t="s">
        <v>116</v>
      </c>
      <c r="E2" s="29" t="s">
        <v>117</v>
      </c>
      <c r="F2" s="29" t="s">
        <v>118</v>
      </c>
      <c r="G2" s="29" t="s">
        <v>119</v>
      </c>
      <c r="H2" s="29" t="s">
        <v>133</v>
      </c>
      <c r="I2" s="31">
        <v>1</v>
      </c>
    </row>
    <row r="3" spans="1:10" s="29" customFormat="1" ht="31.5" x14ac:dyDescent="0.25">
      <c r="A3" s="69"/>
      <c r="B3" s="69"/>
      <c r="C3" s="29" t="s">
        <v>120</v>
      </c>
      <c r="D3" s="29" t="s">
        <v>121</v>
      </c>
      <c r="E3" s="29" t="s">
        <v>122</v>
      </c>
      <c r="F3" s="29" t="s">
        <v>123</v>
      </c>
      <c r="G3" s="29" t="s">
        <v>124</v>
      </c>
      <c r="H3" s="29" t="s">
        <v>133</v>
      </c>
      <c r="I3" s="31">
        <v>1</v>
      </c>
    </row>
    <row r="4" spans="1:10" s="29" customFormat="1" ht="78.75" customHeight="1" x14ac:dyDescent="0.25">
      <c r="A4" s="69"/>
      <c r="B4" s="69"/>
      <c r="C4" s="29" t="s">
        <v>125</v>
      </c>
      <c r="D4" s="29" t="s">
        <v>121</v>
      </c>
      <c r="E4" s="29" t="s">
        <v>137</v>
      </c>
      <c r="F4" s="29" t="s">
        <v>136</v>
      </c>
      <c r="G4" s="29" t="s">
        <v>124</v>
      </c>
      <c r="H4" s="29" t="s">
        <v>133</v>
      </c>
      <c r="I4" s="31">
        <v>1</v>
      </c>
      <c r="J4" s="29" t="s">
        <v>138</v>
      </c>
    </row>
    <row r="5" spans="1:10" s="29" customFormat="1" ht="31.5" x14ac:dyDescent="0.25">
      <c r="A5" s="69"/>
      <c r="B5" s="69"/>
      <c r="C5" s="29" t="s">
        <v>126</v>
      </c>
      <c r="D5" s="29" t="s">
        <v>129</v>
      </c>
      <c r="E5" s="29" t="s">
        <v>127</v>
      </c>
      <c r="F5" s="29" t="s">
        <v>123</v>
      </c>
      <c r="G5" s="32" t="s">
        <v>140</v>
      </c>
      <c r="H5" s="29" t="s">
        <v>133</v>
      </c>
      <c r="I5" s="31">
        <v>0.8</v>
      </c>
      <c r="J5" s="29" t="s">
        <v>139</v>
      </c>
    </row>
    <row r="6" spans="1:10" s="29" customFormat="1" ht="31.5" x14ac:dyDescent="0.25">
      <c r="A6" s="69"/>
      <c r="B6" s="69"/>
      <c r="C6" s="29" t="s">
        <v>126</v>
      </c>
      <c r="D6" s="29" t="s">
        <v>130</v>
      </c>
      <c r="E6" s="29" t="s">
        <v>131</v>
      </c>
      <c r="F6" s="29" t="s">
        <v>132</v>
      </c>
      <c r="G6" s="32" t="s">
        <v>141</v>
      </c>
      <c r="H6" s="29" t="s">
        <v>133</v>
      </c>
      <c r="I6" s="31">
        <v>1</v>
      </c>
    </row>
  </sheetData>
  <mergeCells count="2">
    <mergeCell ref="A2:A6"/>
    <mergeCell ref="B2:B6"/>
  </mergeCells>
  <hyperlinks>
    <hyperlink ref="G5" r:id="rId1" xr:uid="{00000000-0004-0000-0200-000000000000}"/>
    <hyperlink ref="G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Functions</vt:lpstr>
      <vt:lpstr>Screen Build</vt:lpstr>
      <vt:lpstr>Training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Trung Huy Duong</cp:lastModifiedBy>
  <dcterms:created xsi:type="dcterms:W3CDTF">2021-05-08T08:20:08Z</dcterms:created>
  <dcterms:modified xsi:type="dcterms:W3CDTF">2021-10-29T06:27:58Z</dcterms:modified>
</cp:coreProperties>
</file>