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300" windowWidth="15350" windowHeight="3870" activeTab="1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45621"/>
</workbook>
</file>

<file path=xl/calcChain.xml><?xml version="1.0" encoding="utf-8"?>
<calcChain xmlns="http://schemas.openxmlformats.org/spreadsheetml/2006/main">
  <c r="M2913" i="1" l="1"/>
  <c r="L2913" i="1"/>
  <c r="D2736" i="2" l="1"/>
  <c r="C2736" i="2"/>
  <c r="B2736" i="2"/>
  <c r="I2913" i="1"/>
  <c r="H2913" i="1"/>
  <c r="I1" i="6"/>
  <c r="E2913" i="1"/>
  <c r="G1" i="6"/>
  <c r="G2913" i="1"/>
  <c r="C2913" i="1"/>
  <c r="U1" i="6"/>
  <c r="J2913" i="1"/>
  <c r="T1" i="6"/>
  <c r="F2913" i="1"/>
  <c r="D2913" i="1"/>
  <c r="S1" i="6"/>
  <c r="B2913" i="1"/>
  <c r="D2716" i="2" l="1"/>
  <c r="C2716" i="2"/>
  <c r="B2716" i="2"/>
  <c r="D2715" i="2"/>
  <c r="C2715" i="2"/>
  <c r="B2715" i="2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<sst xmlns="http://schemas.openxmlformats.org/spreadsheetml/2006/main" count="6879" uniqueCount="35">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</sst>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10:04:25</v>
        <stp/>
        <stp>{CC7C2B08-B916-420E-A2C4-E869666C7BBC}_x0000_</stp>
        <tr r="I1" s="6"/>
      </tp>
      <tp t="s">
        <v>Updated at 10:04:25</v>
        <stp/>
        <stp>{C352D955-E330-4BDC-A4DA-9443C1D00117}_x0000_</stp>
        <tr r="U1" s="6"/>
      </tp>
      <tp t="s">
        <v>Updated at 10:04:24</v>
        <stp/>
        <stp>{F8BC99C4-B226-4386-B708-CB4710387AA9}_x0000_</stp>
        <tr r="S1" s="6"/>
      </tp>
      <tp t="s">
        <v>Updated at 10:04:25</v>
        <stp/>
        <stp>{0C91CB6F-77F9-45E4-93E2-A60BFA66832D}_x0000_</stp>
        <tr r="T1" s="6"/>
      </tp>
      <tp t="s">
        <v>Updated at 10:04:25</v>
        <stp/>
        <stp>{79CC024C-0873-450C-8DF7-98939EAC1DAD}_x0000_</stp>
        <tr r="G1" s="6"/>
      </tp>
    </main>
    <main first="pldatasource.trrtdserver">
      <tp>
        <v>1723.08</v>
        <stp/>
        <stp>{C206BCCD-FD5F-4511-B153-862C97073833}_x0000_</stp>
        <tr r="J2913" s="1"/>
      </tp>
      <tp>
        <v>3981.61</v>
        <stp/>
        <stp>{A63EA20F-7C8F-4D76-9E8E-A0CF1E12A86A}_x0000_</stp>
        <tr r="C2913" s="1"/>
      </tp>
      <tp>
        <v>25029.200000000001</v>
        <stp/>
        <stp>{B7C7FB27-F4EE-4A6D-89DC-6A9F77B9AC70}_x0000_</stp>
        <tr r="D2913" s="1"/>
      </tp>
      <tp>
        <v>2713.83</v>
        <stp/>
        <stp>{CA17620A-86A5-4BAD-BD25-66204F57D317}_x0000_</stp>
        <tr r="E2913" s="1"/>
      </tp>
      <tp>
        <v>7231.91</v>
        <stp/>
        <stp>{B13C7800-0F5D-4F0C-B671-9CC3A66B47D3}_x0000_</stp>
        <tr r="B2913" s="1"/>
      </tp>
      <tp>
        <v>22068.240000000002</v>
        <stp/>
        <stp>{667DC745-58AB-44F0-A482-0246C90F4C75}_x0000_</stp>
        <tr r="G2913" s="1"/>
      </tp>
      <tp>
        <v>5207.2</v>
        <stp/>
        <stp>{430678F8-3FAE-4B53-B72E-318B74F21463}_x0000_</stp>
        <tr r="F291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2"/>
  <sheetViews>
    <sheetView topLeftCell="A2706" workbookViewId="0">
      <selection activeCell="I2730" sqref="I2730"/>
    </sheetView>
  </sheetViews>
  <sheetFormatPr defaultRowHeight="14.5" x14ac:dyDescent="0.35"/>
  <cols>
    <col min="1" max="1" width="10.81640625" bestFit="1" customWidth="1"/>
    <col min="2" max="2" width="20.453125" style="2" bestFit="1" customWidth="1"/>
    <col min="3" max="3" width="20.453125" bestFit="1" customWidth="1"/>
    <col min="4" max="4" width="20.453125" style="2" bestFit="1" customWidth="1"/>
    <col min="5" max="5" width="10.81640625" bestFit="1" customWidth="1"/>
    <col min="7" max="7" width="14.81640625" bestFit="1" customWidth="1"/>
    <col min="8" max="8" width="10.81640625" style="1" bestFit="1" customWidth="1"/>
  </cols>
  <sheetData>
    <row r="1" spans="1:5" ht="15" x14ac:dyDescent="0.25">
      <c r="B1" t="s">
        <v>17</v>
      </c>
      <c r="C1" t="s">
        <v>18</v>
      </c>
      <c r="D1" t="s">
        <v>19</v>
      </c>
    </row>
    <row r="2" spans="1:5" ht="1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ht="1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ht="1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ht="1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ht="1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ht="1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ht="1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ht="1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ht="1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ht="1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ht="1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ht="1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ht="1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ht="1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ht="1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ht="1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ht="1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ht="1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ht="1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ht="1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ht="1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ht="1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ht="1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ht="1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ht="1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ht="1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ht="1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ht="1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ht="1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ht="1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ht="1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ht="1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ht="1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ht="1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ht="1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ht="1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ht="1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ht="1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ht="1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ht="1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ht="1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ht="1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ht="1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ht="1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ht="1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ht="1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ht="1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ht="1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ht="1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ht="1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ht="1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ht="1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ht="1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ht="1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ht="1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ht="1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ht="1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ht="1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ht="1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ht="1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ht="1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ht="1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ht="1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ht="1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ht="1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ht="1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ht="1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ht="1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ht="1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ht="1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ht="1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ht="1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ht="1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ht="1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ht="1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ht="1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ht="1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ht="1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ht="1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ht="1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ht="1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ht="1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ht="1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ht="1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ht="1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ht="1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ht="1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ht="1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ht="1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ht="1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ht="1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ht="1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ht="1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ht="1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ht="1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ht="1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ht="1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ht="1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ht="1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ht="1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ht="1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ht="1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ht="1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ht="1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ht="1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ht="1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ht="1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ht="1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ht="1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ht="1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ht="1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ht="1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ht="1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ht="1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ht="1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ht="1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ht="1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ht="1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ht="1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ht="1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ht="1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ht="1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ht="1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ht="1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ht="1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ht="1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ht="1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ht="1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ht="1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ht="1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ht="1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ht="1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ht="1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ht="1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ht="1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ht="1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ht="1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ht="1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ht="1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ht="1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ht="1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ht="1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ht="1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ht="1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ht="1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ht="1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ht="1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ht="1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ht="1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ht="1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ht="1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ht="1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ht="1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ht="1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ht="1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ht="1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ht="1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ht="1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ht="1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ht="1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ht="1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ht="1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ht="1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ht="1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ht="1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ht="1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ht="1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ht="1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ht="1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ht="1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ht="1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ht="1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ht="1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ht="1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ht="1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ht="1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ht="1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ht="1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ht="1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ht="1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ht="1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ht="1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ht="1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ht="1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ht="1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ht="1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ht="1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ht="1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ht="1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ht="1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ht="1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ht="1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ht="1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ht="1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ht="1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ht="1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ht="1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ht="1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ht="1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ht="1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ht="1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ht="1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ht="1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ht="1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ht="1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ht="1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ht="1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ht="1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ht="1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ht="1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ht="1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ht="1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ht="1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ht="1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ht="1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ht="1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ht="1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ht="1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ht="1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ht="1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ht="1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ht="1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ht="1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ht="1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ht="1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ht="1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ht="1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ht="1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ht="1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ht="1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ht="1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ht="1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ht="1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ht="1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ht="1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ht="1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ht="1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ht="1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ht="1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ht="1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ht="1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ht="1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ht="1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ht="1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ht="1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ht="1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ht="1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ht="1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ht="1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ht="1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ht="1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ht="1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ht="1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ht="1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ht="1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ht="1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ht="1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ht="1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ht="1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ht="1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ht="1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ht="1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ht="1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ht="1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ht="1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ht="1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ht="1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ht="1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ht="1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ht="1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ht="1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ht="1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ht="1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ht="1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ht="1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ht="1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ht="1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ht="1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ht="1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ht="1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ht="1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ht="1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ht="1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ht="1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ht="1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ht="1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ht="1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ht="1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ht="1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ht="1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ht="1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ht="1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ht="1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ht="1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ht="1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ht="1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ht="1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ht="1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ht="1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ht="1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ht="1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ht="1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ht="1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ht="1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ht="1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ht="1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ht="1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ht="1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ht="1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ht="1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ht="1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ht="1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ht="1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ht="1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ht="1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ht="1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ht="1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ht="1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ht="1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ht="1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ht="1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ht="1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ht="1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ht="1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ht="1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ht="1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ht="1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ht="1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ht="1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ht="1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ht="1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ht="1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ht="1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ht="1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ht="1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ht="1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ht="1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ht="1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ht="1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ht="1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ht="1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ht="1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ht="1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ht="1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ht="1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ht="1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ht="1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ht="1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ht="1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ht="1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ht="1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ht="1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ht="1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ht="1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ht="1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ht="1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ht="1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ht="1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ht="1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ht="1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ht="1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ht="1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ht="1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ht="1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ht="1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ht="1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ht="1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ht="1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ht="1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ht="1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ht="1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ht="1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ht="1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ht="1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ht="1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ht="1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ht="1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ht="1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ht="1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ht="1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ht="1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ht="1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ht="1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ht="1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ht="1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ht="1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ht="1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ht="1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ht="1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ht="1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ht="1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ht="1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ht="1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ht="1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ht="1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ht="1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ht="1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ht="1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ht="1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ht="1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ht="1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ht="1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ht="1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ht="1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ht="1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ht="1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ht="1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ht="1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ht="1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ht="1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ht="1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ht="1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ht="1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ht="1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ht="1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ht="1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ht="1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ht="1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ht="1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ht="1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ht="1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ht="1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ht="1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ht="1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ht="1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ht="1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ht="1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ht="1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ht="1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ht="1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ht="1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ht="1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ht="1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ht="1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ht="1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ht="1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ht="1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ht="1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ht="1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ht="1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ht="1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ht="1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ht="1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ht="1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ht="1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ht="1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ht="1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ht="1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ht="1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ht="1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ht="1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ht="1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ht="1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ht="1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ht="1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ht="1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ht="1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ht="1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ht="1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ht="1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ht="1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ht="1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ht="1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ht="1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ht="1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ht="1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ht="1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ht="1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ht="1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ht="1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ht="1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ht="1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ht="1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ht="1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ht="1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ht="1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ht="1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ht="1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ht="1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ht="1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ht="1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ht="1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ht="1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ht="1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ht="1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ht="1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ht="1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ht="1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ht="1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ht="1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ht="1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ht="1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ht="1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ht="1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ht="1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ht="1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ht="1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ht="1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ht="1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ht="1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ht="1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ht="1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ht="1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ht="1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ht="1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ht="1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ht="1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ht="1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ht="1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ht="1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ht="1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ht="1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ht="1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ht="1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ht="1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ht="1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ht="1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ht="1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ht="1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ht="1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ht="1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ht="1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ht="1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ht="1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ht="1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ht="1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ht="1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ht="1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ht="1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ht="1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ht="1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ht="1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ht="1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ht="1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ht="1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ht="1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ht="1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ht="1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ht="1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ht="1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ht="1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ht="1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ht="1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ht="1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ht="1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ht="1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ht="1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ht="1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ht="1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ht="1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ht="1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ht="1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ht="1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ht="1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ht="1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ht="1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ht="1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ht="1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ht="1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ht="1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ht="1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ht="1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ht="1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ht="1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ht="1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ht="1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ht="1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ht="1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ht="1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ht="1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ht="1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ht="1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ht="1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ht="1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ht="1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ht="1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ht="1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ht="1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ht="1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ht="1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ht="1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ht="1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ht="1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ht="1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ht="1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ht="1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ht="1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ht="1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ht="1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ht="1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ht="1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ht="1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ht="1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ht="1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ht="1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ht="1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ht="1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ht="1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ht="1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ht="1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ht="1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ht="1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ht="1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ht="1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ht="1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ht="1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ht="1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ht="1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ht="1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ht="1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ht="1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ht="1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ht="1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ht="1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ht="1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ht="1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ht="1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ht="1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ht="1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ht="1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ht="1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ht="1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ht="1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ht="1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ht="1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ht="1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ht="1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ht="1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ht="1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ht="1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ht="1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ht="1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ht="1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ht="1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ht="1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ht="1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ht="1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ht="1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ht="1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ht="1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ht="1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ht="1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ht="1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ht="1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ht="1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ht="1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ht="1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ht="1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ht="1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ht="1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ht="1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ht="1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ht="1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ht="1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ht="1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ht="1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ht="1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ht="1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ht="1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ht="1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ht="1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ht="1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ht="1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ht="1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ht="1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ht="1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ht="1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ht="1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ht="1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ht="1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ht="1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ht="1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ht="1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ht="1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ht="1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ht="1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ht="1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ht="1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ht="1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ht="1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ht="1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ht="1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ht="1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ht="1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ht="1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ht="1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ht="1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ht="1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ht="1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ht="1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ht="1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ht="1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ht="1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ht="1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ht="1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ht="1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ht="1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ht="1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ht="1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ht="1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ht="1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ht="1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ht="1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ht="1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ht="1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ht="1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ht="1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ht="1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ht="1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ht="1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ht="1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ht="1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ht="1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ht="1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ht="1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ht="1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ht="1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ht="1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ht="1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ht="1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ht="1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ht="1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ht="1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ht="1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ht="1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ht="1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ht="1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ht="1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ht="1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ht="1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ht="1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ht="1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ht="1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ht="1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ht="1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ht="1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ht="1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ht="1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ht="1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ht="1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ht="1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ht="1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ht="1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ht="1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ht="1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ht="1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ht="1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ht="1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ht="1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ht="1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ht="1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ht="1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ht="1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ht="1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ht="1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ht="1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ht="1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ht="1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ht="1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ht="1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ht="1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ht="1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ht="1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ht="1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ht="1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ht="1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ht="1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ht="1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ht="1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ht="1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ht="1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ht="1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ht="1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ht="1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ht="1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ht="1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ht="1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ht="1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ht="1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ht="1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ht="1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ht="1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ht="1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ht="1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ht="1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ht="1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ht="1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ht="1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ht="1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ht="1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ht="1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ht="1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ht="1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ht="1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ht="1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ht="1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ht="1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ht="1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ht="1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ht="1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ht="1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ht="1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ht="1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ht="1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ht="1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ht="1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ht="1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ht="1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ht="1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ht="1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ht="1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ht="1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ht="1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ht="1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ht="1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ht="1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ht="1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ht="1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ht="1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ht="1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ht="1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ht="1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ht="1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ht="1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ht="1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ht="1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ht="1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ht="1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ht="1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ht="1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ht="1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ht="1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ht="1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ht="1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ht="1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ht="1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ht="1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ht="1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ht="1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ht="1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ht="1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ht="1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ht="1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ht="1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ht="1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ht="1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ht="1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ht="1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ht="1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ht="1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ht="1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ht="1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ht="1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ht="1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ht="1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ht="1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ht="1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ht="1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ht="1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ht="1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ht="1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ht="1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ht="1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ht="1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ht="1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ht="1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ht="1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ht="1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ht="1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ht="1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ht="1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ht="1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ht="1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ht="1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ht="1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ht="1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ht="1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ht="1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ht="1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ht="1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ht="1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ht="1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ht="1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ht="1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ht="1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ht="1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ht="1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ht="1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ht="1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ht="1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ht="1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ht="1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ht="1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ht="1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ht="1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ht="1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ht="1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ht="1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ht="1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ht="1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ht="1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ht="1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ht="1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ht="1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ht="1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ht="1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ht="1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ht="1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ht="1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ht="1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ht="1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ht="1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ht="1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ht="1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ht="1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ht="1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ht="1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ht="1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ht="1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ht="1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ht="1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ht="1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ht="1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ht="1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ht="1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ht="1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ht="1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ht="1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ht="1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ht="1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ht="1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ht="1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ht="1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ht="1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ht="1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ht="1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ht="1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ht="1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ht="1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ht="1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ht="1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ht="1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ht="1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ht="1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ht="1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ht="1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ht="1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ht="1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ht="1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ht="1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ht="1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ht="1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ht="1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ht="1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ht="1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ht="1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ht="1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ht="1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ht="1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ht="1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ht="1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ht="1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ht="1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ht="1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ht="1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ht="1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ht="1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ht="1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ht="1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ht="1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ht="1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ht="1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ht="1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ht="1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ht="1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ht="1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ht="1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ht="1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ht="1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ht="1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ht="1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ht="1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ht="1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ht="1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ht="1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ht="1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ht="1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ht="1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ht="1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ht="1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ht="1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ht="1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ht="1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ht="1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ht="1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ht="1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ht="1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ht="1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ht="1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ht="1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ht="1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ht="1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ht="1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ht="1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ht="1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ht="1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ht="1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ht="1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ht="1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ht="1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ht="1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ht="1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ht="1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ht="1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ht="1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ht="1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ht="1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ht="1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ht="1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ht="1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ht="1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ht="1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ht="1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ht="1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ht="1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ht="1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ht="1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ht="1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ht="1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ht="1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ht="1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ht="1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ht="1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ht="1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ht="1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ht="1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ht="1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ht="1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ht="1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ht="1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ht="1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ht="1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ht="1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ht="1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ht="1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ht="1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ht="1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ht="1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ht="1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ht="1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ht="1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ht="1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ht="1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ht="1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ht="1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ht="1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ht="1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ht="1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ht="1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ht="1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ht="1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ht="1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ht="1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ht="1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ht="1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ht="1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ht="1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ht="1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ht="1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ht="1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ht="1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ht="1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ht="1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ht="1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ht="1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ht="1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ht="1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ht="1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ht="1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ht="1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ht="1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ht="1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ht="1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ht="1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ht="1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ht="1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ht="1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ht="1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ht="1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ht="1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ht="1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ht="1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ht="1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ht="1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ht="1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ht="1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ht="1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ht="1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ht="1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ht="1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ht="1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ht="1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ht="1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ht="1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ht="1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ht="1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ht="1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ht="1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ht="1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ht="1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ht="1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ht="1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ht="1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ht="1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ht="1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ht="1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ht="1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ht="1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ht="1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ht="1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ht="1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ht="1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ht="1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ht="1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ht="1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ht="1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ht="1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ht="1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ht="1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ht="1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ht="1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ht="1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ht="1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ht="1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ht="1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ht="1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ht="1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ht="1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ht="1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ht="1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ht="1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ht="1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ht="1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ht="1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ht="1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ht="1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ht="1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ht="1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ht="1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ht="1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ht="1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ht="1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ht="1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ht="1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ht="1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ht="1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ht="1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ht="1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ht="1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ht="1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ht="1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ht="1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ht="1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ht="1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ht="1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ht="1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ht="1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ht="1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ht="1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ht="1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ht="1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ht="1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ht="1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ht="1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ht="1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ht="1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ht="1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ht="1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ht="1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ht="1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ht="1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ht="1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ht="1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ht="1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ht="1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ht="1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ht="1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ht="1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ht="1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ht="1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ht="1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ht="1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ht="1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ht="1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ht="1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ht="1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ht="1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ht="1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ht="1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ht="1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ht="1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ht="1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ht="1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ht="1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ht="1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ht="1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ht="1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ht="1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ht="1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ht="1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ht="1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ht="1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ht="1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ht="1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ht="1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ht="1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ht="1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ht="1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ht="1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ht="1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ht="1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ht="1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ht="1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ht="1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ht="1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ht="1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ht="1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ht="1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ht="1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ht="1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ht="1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ht="1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ht="1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ht="1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ht="1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ht="1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ht="1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ht="1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ht="1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ht="1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ht="1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ht="1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ht="1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ht="1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ht="1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ht="1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ht="1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ht="1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ht="1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ht="1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ht="1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ht="1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ht="1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ht="1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ht="1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ht="1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ht="1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ht="1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ht="1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ht="1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ht="1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ht="1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ht="1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ht="1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ht="1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ht="1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ht="1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ht="1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ht="1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ht="1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ht="1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ht="1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ht="1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ht="1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ht="1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ht="1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ht="1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ht="1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ht="1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ht="1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ht="1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ht="1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ht="1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ht="1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ht="1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ht="1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ht="1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ht="1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ht="1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ht="1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ht="1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ht="1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ht="1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ht="1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ht="1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ht="1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ht="1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ht="1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ht="1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ht="1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ht="1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ht="1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ht="1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ht="1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ht="1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ht="1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ht="1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ht="1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ht="1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ht="1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ht="1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ht="1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ht="1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ht="1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ht="1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ht="1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ht="1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ht="1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ht="1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ht="1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ht="1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ht="1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ht="1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ht="1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ht="1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ht="1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ht="1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ht="1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ht="1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ht="1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ht="1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ht="1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ht="1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ht="1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ht="1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ht="1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ht="1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ht="1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ht="1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ht="1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ht="1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ht="1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ht="1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ht="1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ht="1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ht="1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ht="1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ht="1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ht="1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ht="1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ht="1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ht="1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ht="1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ht="1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ht="1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ht="1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ht="1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ht="1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ht="1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ht="1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ht="1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ht="1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ht="1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ht="1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ht="1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ht="1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ht="1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ht="1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ht="1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ht="1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ht="1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ht="1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ht="1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ht="1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ht="1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ht="1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ht="1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ht="1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ht="1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ht="1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ht="1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ht="1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ht="1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ht="1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ht="1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ht="1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ht="1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ht="1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ht="1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ht="1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ht="1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ht="1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ht="1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ht="1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ht="1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ht="1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ht="1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ht="1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ht="1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ht="1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ht="1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ht="1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ht="1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ht="1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ht="1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ht="1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ht="1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ht="1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ht="1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ht="1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ht="1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ht="1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ht="1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ht="1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ht="1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ht="1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ht="1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ht="1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ht="1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ht="1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ht="1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ht="1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ht="1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ht="1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ht="1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ht="1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ht="1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ht="1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ht="1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ht="1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ht="1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ht="1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ht="1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ht="1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ht="1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ht="1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ht="1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ht="1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ht="1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ht="1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ht="1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ht="1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ht="1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ht="1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ht="1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ht="1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ht="1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ht="1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ht="1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ht="1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ht="1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ht="1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ht="1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ht="1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ht="1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ht="1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ht="1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ht="1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ht="1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ht="1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ht="1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ht="1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ht="1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ht="1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ht="1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ht="1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ht="1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ht="1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ht="1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ht="1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ht="1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ht="1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ht="1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ht="1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ht="1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ht="1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ht="1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ht="1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ht="1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ht="1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ht="1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ht="1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ht="1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ht="1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ht="1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ht="1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ht="1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ht="1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ht="1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ht="1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ht="1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ht="1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ht="1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ht="1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ht="1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ht="1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ht="1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ht="1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ht="1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ht="1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ht="1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ht="1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ht="1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ht="1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ht="1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ht="1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ht="1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ht="1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ht="1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ht="1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ht="1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ht="1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ht="1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ht="1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ht="1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ht="1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ht="1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ht="1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ht="1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ht="1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ht="1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ht="1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ht="1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ht="1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ht="1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ht="1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ht="1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ht="1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ht="1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ht="1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ht="1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ht="1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ht="1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ht="1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ht="1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ht="1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ht="1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ht="1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ht="1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ht="1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ht="1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ht="1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ht="1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ht="1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ht="1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ht="1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ht="1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ht="1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ht="1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ht="1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ht="1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ht="1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ht="1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ht="1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ht="1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ht="1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ht="1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ht="1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ht="1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ht="1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ht="1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ht="1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ht="1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ht="1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ht="1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ht="1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ht="1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ht="1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ht="1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ht="1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ht="1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ht="1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ht="1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ht="1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ht="1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ht="1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ht="1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ht="1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ht="1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ht="1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ht="1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ht="1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ht="1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ht="1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ht="1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ht="1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ht="1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ht="1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ht="1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ht="1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ht="1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ht="1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ht="1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ht="1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ht="1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ht="1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ht="1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ht="1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ht="1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ht="1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ht="1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ht="1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ht="1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ht="1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ht="1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ht="1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ht="1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ht="1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ht="1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ht="1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ht="1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ht="1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ht="1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ht="1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ht="1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ht="1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ht="1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ht="1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ht="1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ht="1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ht="1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ht="1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ht="1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ht="1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ht="1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ht="1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ht="1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ht="1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ht="1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ht="1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ht="1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ht="1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ht="1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ht="1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ht="1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ht="1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ht="1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ht="1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ht="1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ht="1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ht="1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ht="1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ht="1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ht="1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ht="1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ht="1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ht="1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ht="1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ht="1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ht="1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ht="1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ht="1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ht="1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ht="1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ht="1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ht="1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ht="1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ht="1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ht="1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ht="1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ht="1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ht="1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ht="1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ht="1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ht="1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ht="1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ht="1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ht="1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ht="1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ht="1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ht="1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ht="1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ht="1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ht="1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ht="1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ht="1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ht="1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ht="1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ht="1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ht="1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ht="1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ht="1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ht="1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ht="1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ht="1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ht="1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ht="1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ht="1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ht="1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ht="1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ht="1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ht="1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ht="1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ht="1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ht="1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ht="1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ht="1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ht="1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ht="1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ht="1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ht="1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ht="1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ht="1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ht="1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ht="1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ht="1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ht="1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ht="1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ht="1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ht="1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ht="1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ht="1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ht="1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ht="1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ht="1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ht="1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ht="1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ht="1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ht="1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ht="1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ht="1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ht="1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ht="1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ht="1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ht="1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ht="1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ht="1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ht="1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ht="1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ht="1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ht="1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ht="1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ht="1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ht="1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ht="1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ht="1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ht="1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ht="1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ht="1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ht="1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ht="1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ht="1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ht="1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ht="1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ht="1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ht="1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ht="1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ht="1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ht="1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ht="1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ht="1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ht="1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ht="1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ht="1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ht="1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ht="1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ht="1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ht="1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ht="1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ht="1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ht="1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ht="1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ht="1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ht="1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ht="1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ht="1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ht="1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ht="1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ht="1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ht="1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ht="1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ht="1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ht="1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ht="1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ht="1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ht="1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ht="1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ht="1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ht="1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ht="1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ht="1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ht="1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ht="1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ht="1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ht="1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ht="1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ht="1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ht="1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ht="1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ht="1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ht="1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ht="1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ht="1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ht="1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ht="1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ht="1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ht="1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ht="1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ht="1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ht="1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ht="1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ht="1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ht="1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ht="1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ht="1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ht="1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ht="1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ht="1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ht="1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ht="1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ht="1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ht="1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ht="1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ht="1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ht="1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ht="1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ht="1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ht="1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ht="1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ht="1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ht="1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ht="1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ht="1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ht="1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ht="1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ht="1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ht="1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ht="1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ht="1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ht="1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ht="1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ht="1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ht="1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ht="1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ht="1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ht="1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ht="1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ht="1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ht="1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ht="1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ht="1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ht="1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ht="1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ht="1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ht="1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ht="1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ht="1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ht="1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ht="1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ht="1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ht="1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ht="1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ht="1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ht="1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ht="1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ht="1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ht="1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ht="1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ht="1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ht="1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ht="1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ht="1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ht="1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ht="1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ht="1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ht="1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ht="1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ht="1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ht="1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ht="1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ht="1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ht="1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ht="1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ht="1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ht="1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ht="1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ht="1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ht="1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ht="1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ht="1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ht="1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ht="1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ht="1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ht="1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ht="1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ht="1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ht="1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ht="1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ht="1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ht="1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ht="1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ht="1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ht="1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ht="1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ht="1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ht="1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ht="1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ht="1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ht="1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ht="1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ht="1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ht="1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ht="1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ht="1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ht="1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ht="1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ht="1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ht="1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ht="1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ht="1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ht="1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ht="1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ht="1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ht="1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ht="1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ht="1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ht="1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ht="1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ht="1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ht="1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ht="1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ht="1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ht="1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ht="1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ht="1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ht="1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ht="1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ht="1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ht="1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ht="1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ht="1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ht="1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ht="1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ht="1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ht="1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ht="1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ht="1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ht="1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ht="1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ht="1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ht="1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ht="1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ht="1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ht="1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ht="1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ht="1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ht="1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ht="1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ht="1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ht="1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ht="1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ht="1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ht="1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ht="1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ht="1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ht="1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ht="1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ht="1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ht="1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ht="1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ht="1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ht="1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ht="1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ht="1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ht="1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ht="1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ht="1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ht="1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ht="1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ht="1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ht="1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ht="1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ht="1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ht="1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ht="1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ht="1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ht="1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ht="1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ht="1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ht="1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ht="1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ht="1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ht="1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ht="1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ht="1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ht="1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ht="1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ht="1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ht="1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ht="1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ht="1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ht="1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ht="1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ht="1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ht="1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ht="1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ht="1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ht="1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ht="1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ht="1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ht="1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ht="1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ht="1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ht="1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ht="1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ht="1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ht="1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ht="1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ht="1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ht="1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ht="1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ht="1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ht="1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ht="1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ht="1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ht="1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ht="1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ht="1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ht="1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ht="1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ht="1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ht="1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ht="1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ht="1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ht="1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ht="1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ht="1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ht="1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ht="1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ht="1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ht="1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ht="1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ht="1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ht="1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ht="1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ht="1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ht="1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ht="1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ht="1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ht="1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ht="1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ht="1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ht="1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ht="1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ht="1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ht="1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ht="1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ht="1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ht="1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ht="1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ht="1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ht="1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ht="1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ht="1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ht="1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ht="1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ht="1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ht="1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ht="1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ht="1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ht="1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ht="1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ht="1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ht="1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ht="1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ht="1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ht="1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ht="1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ht="1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ht="1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ht="1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ht="1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ht="1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ht="1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ht="1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ht="1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ht="1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ht="1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ht="1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ht="1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ht="1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ht="1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ht="1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ht="1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ht="1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ht="1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ht="1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ht="1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ht="1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ht="1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ht="1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ht="1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ht="1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ht="1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ht="1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ht="1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ht="1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ht="1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ht="1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ht="1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ht="1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ht="1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ht="1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ht="1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ht="1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ht="1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ht="1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ht="1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ht="1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ht="1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ht="1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ht="1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ht="1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ht="1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ht="1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ht="1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ht="1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ht="1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ht="1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ht="1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ht="1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ht="1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ht="1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ht="1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ht="1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ht="1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ht="1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ht="1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ht="1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ht="1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ht="1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ht="1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ht="1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ht="1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ht="1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ht="1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ht="1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ht="1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ht="1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ht="1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ht="1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ht="1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ht="1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ht="1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ht="1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ht="1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ht="1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ht="1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ht="1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ht="1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ht="1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ht="1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ht="1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ht="1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ht="1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ht="1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ht="1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ht="1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ht="1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ht="1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ht="1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ht="1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ht="1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ht="1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ht="1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ht="1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ht="1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ht="1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ht="1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ht="1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ht="1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ht="1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ht="1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ht="1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ht="1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ht="1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ht="1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ht="1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ht="1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ht="1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ht="1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ht="1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ht="1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ht="1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ht="1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ht="1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ht="1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ht="1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ht="1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ht="1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ht="1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ht="1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ht="1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ht="1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ht="1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ht="1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ht="1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ht="1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ht="1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ht="1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ht="1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ht="1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ht="1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ht="1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ht="1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ht="1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ht="1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ht="1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ht="1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ht="1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ht="1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ht="1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ht="1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ht="1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ht="1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ht="1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ht="1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ht="1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ht="1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ht="1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ht="1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ht="1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ht="1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ht="1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ht="1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ht="1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ht="1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ht="1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ht="1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ht="1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ht="1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ht="1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ht="1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ht="1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ht="1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ht="1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ht="1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ht="1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ht="1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ht="1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ht="1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ht="1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ht="1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ht="1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ht="1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ht="1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ht="1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ht="1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ht="1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ht="1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ht="1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ht="1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ht="1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ht="1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ht="1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ht="1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ht="1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ht="1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ht="1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ht="1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ht="1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ht="1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ht="1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ht="1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ht="1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ht="1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ht="1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ht="1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ht="1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ht="1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ht="1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ht="1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ht="1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ht="1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ht="1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ht="1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ht="1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ht="1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ht="1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ht="1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ht="1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ht="1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ht="1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ht="1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ht="1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ht="1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ht="1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ht="1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ht="1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ht="1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ht="1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ht="1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ht="1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ht="1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ht="1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ht="1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ht="1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ht="1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ht="1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ht="1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ht="1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ht="1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ht="1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ht="1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ht="1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ht="1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ht="1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ht="1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ht="1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ht="1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ht="1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ht="1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ht="1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ht="1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ht="1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ht="1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ht="1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ht="1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ht="1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ht="1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ht="1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ht="1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ht="1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ht="1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ht="1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ht="1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ht="1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ht="1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ht="1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ht="1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ht="1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ht="1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ht="1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ht="1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ht="1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ht="1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ht="1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ht="1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ht="1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ht="1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ht="1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ht="1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ht="1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ht="1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ht="1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ht="1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ht="1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ht="1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ht="1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ht="1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ht="1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ht="1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ht="1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ht="1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ht="1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ht="1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ht="1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ht="1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ht="1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ht="1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ht="1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ht="1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ht="1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ht="1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ht="1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ht="1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ht="1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ht="1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ht="1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ht="1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ht="1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ht="1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ht="1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ht="1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ht="1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ht="1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ht="1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ht="1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ht="1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ht="1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ht="1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ht="1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ht="1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ht="1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ht="1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ht="1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ht="1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ht="1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ht="1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ht="1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ht="1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ht="1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ht="1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ht="1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ht="1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ht="1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ht="1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ht="1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ht="1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ht="1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ht="1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ht="1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ht="1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ht="1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ht="1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ht="1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ht="1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ht="1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ht="1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ht="1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ht="1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ht="1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ht="1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ht="1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ht="1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ht="1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ht="1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ht="1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ht="1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ht="1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ht="1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ht="1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ht="1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ht="1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ht="1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ht="1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ht="1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ht="1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ht="1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ht="1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ht="1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ht="1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ht="1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ht="1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ht="1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ht="1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ht="1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ht="1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ht="1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ht="1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ht="1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ht="1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ht="1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ht="1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ht="1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ht="1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ht="1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ht="1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ht="1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ht="1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ht="1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ht="1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ht="1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ht="1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ht="1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ht="1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ht="1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ht="1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ht="1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ht="1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ht="1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ht="1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ht="1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ht="1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ht="1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ht="1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ht="1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ht="1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ht="1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ht="1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ht="1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ht="1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ht="1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ht="1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ht="1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ht="1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ht="1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ht="1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ht="1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ht="1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ht="1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ht="1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ht="1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ht="1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ht="1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ht="1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ht="1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ht="1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ht="1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ht="1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ht="1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ht="1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ht="1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ht="1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ht="1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ht="1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ht="1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ht="1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ht="1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ht="1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ht="1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ht="1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ht="1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ht="1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ht="1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ht="1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ht="1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ht="1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ht="1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ht="1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ht="1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ht="1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ht="1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ht="1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ht="1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ht="1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ht="1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ht="1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ht="1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ht="1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ht="1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ht="1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ht="1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ht="1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ht="1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ht="1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ht="1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ht="1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ht="1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ht="1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ht="1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ht="1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ht="1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ht="1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ht="1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ht="1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ht="1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ht="1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ht="1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ht="1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ht="1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ht="1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ht="1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ht="1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ht="1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ht="1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ht="1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ht="1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ht="1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ht="1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ht="1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ht="1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ht="1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ht="1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ht="1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ht="1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ht="1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ht="1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ht="1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ht="15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ht="15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ht="15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ht="15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ht="15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ht="15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ht="15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ht="15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ht="15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ht="15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ht="15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ht="15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ht="15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ht="15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ht="15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ht="15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ht="15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ht="15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ht="15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ht="15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ht="15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ht="15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ht="15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ht="15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ht="15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ht="15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ht="15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ht="15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ht="15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ht="15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ht="15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ht="15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ht="15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ht="15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ht="15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ht="15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ht="15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ht="15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ht="15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ht="15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ht="15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ht="15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ht="15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ht="15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ht="15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ht="15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ht="15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ht="15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ht="15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ht="15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ht="15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ht="15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ht="15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ht="15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ht="15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ht="15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ht="15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ht="15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ht="15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ht="15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ht="15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ht="15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ht="15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ht="15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ht="15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ht="15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ht="15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ht="15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ht="15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ht="15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ht="15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ht="15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ht="15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ht="15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ht="15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ht="15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ht="15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ht="15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ht="15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ht="15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ht="15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ht="15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ht="15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ht="15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ht="15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ht="15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ht="15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ht="15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ht="15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ht="15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ht="15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ht="15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ht="15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ht="15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ht="15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ht="15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ht="15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ht="15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ht="15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ht="15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ht="15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ht="15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ht="15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ht="15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ht="15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ht="15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ht="15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ht="15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ht="15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ht="15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ht="15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ht="15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ht="15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ht="15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ht="15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ht="15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ht="15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ht="15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ht="15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ht="15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ht="15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ht="15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ht="15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ht="15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ht="15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ht="15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ht="15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ht="15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ht="15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ht="15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ht="15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ht="15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ht="15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725874</v>
      </c>
    </row>
    <row r="2694" spans="1:4" ht="15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ht="15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ht="15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ht="15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ht="15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ht="15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ht="15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ht="15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ht="15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ht="15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ht="15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ht="15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ht="15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ht="15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ht="15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ht="15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ht="15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ht="15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ht="15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ht="15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ht="15" x14ac:dyDescent="0.25">
      <c r="A2714" s="1">
        <v>43129</v>
      </c>
      <c r="B2714">
        <f>INDEX('Index Eikon working'!M:M,MATCH('HL price'!A2714,'Index Eikon working'!N:N,0))</f>
        <v>1906</v>
      </c>
      <c r="C2714">
        <f>INDEX('Index Eikon working'!O:O,MATCH('HL price'!A2714,'Index Eikon working'!P:P,0))</f>
        <v>1906</v>
      </c>
      <c r="D2714">
        <f>INDEX('Index Eikon working'!Q:Q,MATCH('HL price'!A2714,'Index Eikon working'!R:R,0))</f>
        <v>636268</v>
      </c>
    </row>
    <row r="2715" spans="1:4" ht="15" x14ac:dyDescent="0.25">
      <c r="A2715" s="1">
        <v>43130</v>
      </c>
      <c r="B2715">
        <f>INDEX('Index Eikon working'!M:M,MATCH('HL price'!A2715,'Index Eikon working'!N:N,0))</f>
        <v>1877.5</v>
      </c>
      <c r="C2715">
        <f>INDEX('Index Eikon working'!O:O,MATCH('HL price'!A2715,'Index Eikon working'!P:P,0))</f>
        <v>1877.5</v>
      </c>
      <c r="D2715">
        <f>INDEX('Index Eikon working'!Q:Q,MATCH('HL price'!A2715,'Index Eikon working'!R:R,0))</f>
        <v>1489167</v>
      </c>
    </row>
    <row r="2716" spans="1:4" ht="15" x14ac:dyDescent="0.25">
      <c r="A2716" s="1">
        <v>43131</v>
      </c>
      <c r="B2716">
        <f>INDEX('Index Eikon working'!M:M,MATCH('HL price'!A2716,'Index Eikon working'!N:N,0))</f>
        <v>1857.5</v>
      </c>
      <c r="C2716">
        <f>INDEX('Index Eikon working'!O:O,MATCH('HL price'!A2716,'Index Eikon working'!P:P,0))</f>
        <v>1857.5</v>
      </c>
      <c r="D2716">
        <f>INDEX('Index Eikon working'!Q:Q,MATCH('HL price'!A2716,'Index Eikon working'!R:R,0))</f>
        <v>1329091</v>
      </c>
    </row>
    <row r="2717" spans="1:4" ht="15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ht="15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ht="15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ht="15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ht="15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ht="15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ht="15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ht="15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ht="15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ht="15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ht="15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ht="15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ht="15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ht="15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ht="15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ht="15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ht="15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35">
      <c r="A2734" s="1">
        <v>43157</v>
      </c>
      <c r="B2734">
        <v>1734</v>
      </c>
      <c r="C2734">
        <v>1734</v>
      </c>
      <c r="D2734">
        <v>947595</v>
      </c>
    </row>
    <row r="2735" spans="1:4" x14ac:dyDescent="0.3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35">
      <c r="A2736" s="1">
        <v>43159</v>
      </c>
      <c r="B2736">
        <f>INDEX('Index Eikon working'!M:M,MATCH('HL price'!A2736,'Index Eikon working'!N:N,0))</f>
        <v>1725.5</v>
      </c>
      <c r="C2736">
        <f>INDEX('Index Eikon working'!O:O,MATCH('HL price'!A2736,'Index Eikon working'!P:P,0))</f>
        <v>1725.5</v>
      </c>
      <c r="D2736">
        <f>INDEX('Index Eikon working'!Q:Q,MATCH('HL price'!A2736,'Index Eikon working'!R:R,0))</f>
        <v>822480</v>
      </c>
    </row>
    <row r="2737" spans="1:1" x14ac:dyDescent="0.35">
      <c r="A2737" s="1">
        <v>43160</v>
      </c>
    </row>
    <row r="2738" spans="1:1" x14ac:dyDescent="0.35">
      <c r="A2738" s="1">
        <v>43161</v>
      </c>
    </row>
    <row r="2739" spans="1:1" x14ac:dyDescent="0.35">
      <c r="A2739" s="1">
        <v>43164</v>
      </c>
    </row>
    <row r="2740" spans="1:1" x14ac:dyDescent="0.35">
      <c r="A2740" s="1">
        <v>43165</v>
      </c>
    </row>
    <row r="2741" spans="1:1" x14ac:dyDescent="0.35">
      <c r="A2741" s="1">
        <v>43166</v>
      </c>
    </row>
    <row r="2742" spans="1:1" x14ac:dyDescent="0.35">
      <c r="A2742" s="1">
        <v>43167</v>
      </c>
    </row>
    <row r="2743" spans="1:1" x14ac:dyDescent="0.35">
      <c r="A2743" s="1">
        <v>43168</v>
      </c>
    </row>
    <row r="2744" spans="1:1" x14ac:dyDescent="0.35">
      <c r="A2744" s="1">
        <v>43171</v>
      </c>
    </row>
    <row r="2745" spans="1:1" x14ac:dyDescent="0.35">
      <c r="A2745" s="1">
        <v>43172</v>
      </c>
    </row>
    <row r="2746" spans="1:1" x14ac:dyDescent="0.35">
      <c r="A2746" s="1">
        <v>43173</v>
      </c>
    </row>
    <row r="2747" spans="1:1" x14ac:dyDescent="0.35">
      <c r="A2747" s="1">
        <v>43174</v>
      </c>
    </row>
    <row r="2748" spans="1:1" x14ac:dyDescent="0.35">
      <c r="A2748" s="1">
        <v>43175</v>
      </c>
    </row>
    <row r="2749" spans="1:1" x14ac:dyDescent="0.35">
      <c r="A2749" s="1">
        <v>43178</v>
      </c>
    </row>
    <row r="2750" spans="1:1" x14ac:dyDescent="0.35">
      <c r="A2750" s="1">
        <v>43179</v>
      </c>
    </row>
    <row r="2751" spans="1:1" x14ac:dyDescent="0.35">
      <c r="A2751" s="1">
        <v>43180</v>
      </c>
    </row>
    <row r="2752" spans="1:1" x14ac:dyDescent="0.35">
      <c r="A2752" s="1">
        <v>43181</v>
      </c>
    </row>
    <row r="2753" spans="1:1" x14ac:dyDescent="0.35">
      <c r="A2753" s="1">
        <v>43182</v>
      </c>
    </row>
    <row r="2754" spans="1:1" x14ac:dyDescent="0.35">
      <c r="A2754" s="1">
        <v>43185</v>
      </c>
    </row>
    <row r="2755" spans="1:1" x14ac:dyDescent="0.35">
      <c r="A2755" s="1">
        <v>43186</v>
      </c>
    </row>
    <row r="2756" spans="1:1" x14ac:dyDescent="0.35">
      <c r="A2756" s="1">
        <v>43187</v>
      </c>
    </row>
    <row r="2757" spans="1:1" x14ac:dyDescent="0.35">
      <c r="A2757" s="1">
        <v>43188</v>
      </c>
    </row>
    <row r="2758" spans="1:1" x14ac:dyDescent="0.35">
      <c r="A2758" s="1">
        <v>43189</v>
      </c>
    </row>
    <row r="2759" spans="1:1" x14ac:dyDescent="0.35">
      <c r="A2759" s="1">
        <v>43192</v>
      </c>
    </row>
    <row r="2760" spans="1:1" x14ac:dyDescent="0.35">
      <c r="A2760" s="1">
        <v>43193</v>
      </c>
    </row>
    <row r="2761" spans="1:1" x14ac:dyDescent="0.35">
      <c r="A2761" s="1">
        <v>43194</v>
      </c>
    </row>
    <row r="2762" spans="1:1" x14ac:dyDescent="0.35">
      <c r="A2762" s="1">
        <v>43195</v>
      </c>
    </row>
    <row r="2763" spans="1:1" x14ac:dyDescent="0.35">
      <c r="A2763" s="1">
        <v>43196</v>
      </c>
    </row>
    <row r="2764" spans="1:1" x14ac:dyDescent="0.35">
      <c r="A2764" s="1">
        <v>43199</v>
      </c>
    </row>
    <row r="2765" spans="1:1" x14ac:dyDescent="0.35">
      <c r="A2765" s="1">
        <v>43200</v>
      </c>
    </row>
    <row r="2766" spans="1:1" x14ac:dyDescent="0.35">
      <c r="A2766" s="1">
        <v>43201</v>
      </c>
    </row>
    <row r="2767" spans="1:1" x14ac:dyDescent="0.35">
      <c r="A2767" s="1">
        <v>43202</v>
      </c>
    </row>
    <row r="2768" spans="1:1" x14ac:dyDescent="0.35">
      <c r="A2768" s="1">
        <v>43203</v>
      </c>
    </row>
    <row r="2769" spans="1:1" x14ac:dyDescent="0.35">
      <c r="A2769" s="1">
        <v>43206</v>
      </c>
    </row>
    <row r="2770" spans="1:1" x14ac:dyDescent="0.35">
      <c r="A2770" s="1">
        <v>43207</v>
      </c>
    </row>
    <row r="2771" spans="1:1" x14ac:dyDescent="0.35">
      <c r="A2771" s="1">
        <v>43208</v>
      </c>
    </row>
    <row r="2772" spans="1:1" x14ac:dyDescent="0.35">
      <c r="A2772" s="1">
        <v>43209</v>
      </c>
    </row>
    <row r="2773" spans="1:1" x14ac:dyDescent="0.35">
      <c r="A2773" s="1">
        <v>43210</v>
      </c>
    </row>
    <row r="2774" spans="1:1" x14ac:dyDescent="0.35">
      <c r="A2774" s="1">
        <v>43213</v>
      </c>
    </row>
    <row r="2775" spans="1:1" x14ac:dyDescent="0.35">
      <c r="A2775" s="1">
        <v>43214</v>
      </c>
    </row>
    <row r="2776" spans="1:1" x14ac:dyDescent="0.35">
      <c r="A2776" s="1">
        <v>43215</v>
      </c>
    </row>
    <row r="2777" spans="1:1" x14ac:dyDescent="0.35">
      <c r="A2777" s="1">
        <v>43216</v>
      </c>
    </row>
    <row r="2778" spans="1:1" x14ac:dyDescent="0.35">
      <c r="A2778" s="1">
        <v>43217</v>
      </c>
    </row>
    <row r="2779" spans="1:1" x14ac:dyDescent="0.35">
      <c r="A2779" s="1">
        <v>43220</v>
      </c>
    </row>
    <row r="2780" spans="1:1" x14ac:dyDescent="0.35">
      <c r="A2780" s="1">
        <v>43221</v>
      </c>
    </row>
    <row r="2781" spans="1:1" x14ac:dyDescent="0.35">
      <c r="A2781" s="1">
        <v>43222</v>
      </c>
    </row>
    <row r="2782" spans="1:1" x14ac:dyDescent="0.35">
      <c r="A2782" s="1">
        <v>43223</v>
      </c>
    </row>
    <row r="2783" spans="1:1" x14ac:dyDescent="0.35">
      <c r="A2783" s="1">
        <v>43224</v>
      </c>
    </row>
    <row r="2784" spans="1:1" x14ac:dyDescent="0.35">
      <c r="A2784" s="1">
        <v>43227</v>
      </c>
    </row>
    <row r="2785" spans="1:1" x14ac:dyDescent="0.35">
      <c r="A2785" s="1">
        <v>43228</v>
      </c>
    </row>
    <row r="2786" spans="1:1" x14ac:dyDescent="0.35">
      <c r="A2786" s="1">
        <v>43229</v>
      </c>
    </row>
    <row r="2787" spans="1:1" x14ac:dyDescent="0.35">
      <c r="A2787" s="1">
        <v>43230</v>
      </c>
    </row>
    <row r="2788" spans="1:1" x14ac:dyDescent="0.35">
      <c r="A2788" s="1">
        <v>43231</v>
      </c>
    </row>
    <row r="2789" spans="1:1" x14ac:dyDescent="0.35">
      <c r="A2789" s="1">
        <v>43234</v>
      </c>
    </row>
    <row r="2790" spans="1:1" x14ac:dyDescent="0.35">
      <c r="A2790" s="1">
        <v>43235</v>
      </c>
    </row>
    <row r="2791" spans="1:1" x14ac:dyDescent="0.35">
      <c r="A2791" s="1">
        <v>43236</v>
      </c>
    </row>
    <row r="2792" spans="1:1" x14ac:dyDescent="0.35">
      <c r="A2792" s="1">
        <v>43237</v>
      </c>
    </row>
    <row r="2793" spans="1:1" x14ac:dyDescent="0.35">
      <c r="A2793" s="1">
        <v>43238</v>
      </c>
    </row>
    <row r="2794" spans="1:1" x14ac:dyDescent="0.35">
      <c r="A2794" s="1">
        <v>43241</v>
      </c>
    </row>
    <row r="2795" spans="1:1" x14ac:dyDescent="0.35">
      <c r="A2795" s="1">
        <v>43242</v>
      </c>
    </row>
    <row r="2796" spans="1:1" x14ac:dyDescent="0.35">
      <c r="A2796" s="1">
        <v>43243</v>
      </c>
    </row>
    <row r="2797" spans="1:1" x14ac:dyDescent="0.35">
      <c r="A2797" s="1">
        <v>43244</v>
      </c>
    </row>
    <row r="2798" spans="1:1" x14ac:dyDescent="0.35">
      <c r="A2798" s="1">
        <v>43245</v>
      </c>
    </row>
    <row r="2799" spans="1:1" x14ac:dyDescent="0.35">
      <c r="A2799" s="1">
        <v>43248</v>
      </c>
    </row>
    <row r="2800" spans="1:1" x14ac:dyDescent="0.35">
      <c r="A2800" s="1">
        <v>43249</v>
      </c>
    </row>
    <row r="2801" spans="1:1" x14ac:dyDescent="0.35">
      <c r="A2801" s="1">
        <v>43250</v>
      </c>
    </row>
    <row r="2802" spans="1:1" x14ac:dyDescent="0.35">
      <c r="A2802" s="1">
        <v>43251</v>
      </c>
    </row>
    <row r="2803" spans="1:1" x14ac:dyDescent="0.35">
      <c r="A2803" s="1">
        <v>43252</v>
      </c>
    </row>
    <row r="2804" spans="1:1" x14ac:dyDescent="0.35">
      <c r="A2804" s="1">
        <v>43255</v>
      </c>
    </row>
    <row r="2805" spans="1:1" x14ac:dyDescent="0.35">
      <c r="A2805" s="1">
        <v>43256</v>
      </c>
    </row>
    <row r="2806" spans="1:1" x14ac:dyDescent="0.35">
      <c r="A2806" s="1">
        <v>43257</v>
      </c>
    </row>
    <row r="2807" spans="1:1" x14ac:dyDescent="0.35">
      <c r="A2807" s="1">
        <v>43258</v>
      </c>
    </row>
    <row r="2808" spans="1:1" x14ac:dyDescent="0.35">
      <c r="A2808" s="1">
        <v>43259</v>
      </c>
    </row>
    <row r="2809" spans="1:1" x14ac:dyDescent="0.35">
      <c r="A2809" s="1">
        <v>43262</v>
      </c>
    </row>
    <row r="2810" spans="1:1" x14ac:dyDescent="0.35">
      <c r="A2810" s="1">
        <v>43263</v>
      </c>
    </row>
    <row r="2811" spans="1:1" x14ac:dyDescent="0.35">
      <c r="A2811" s="1">
        <v>43264</v>
      </c>
    </row>
    <row r="2812" spans="1:1" x14ac:dyDescent="0.3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57"/>
  <sheetViews>
    <sheetView tabSelected="1" workbookViewId="0">
      <pane xSplit="1" ySplit="1" topLeftCell="D2902" activePane="bottomRight" state="frozen"/>
      <selection pane="topRight" activeCell="B1" sqref="B1"/>
      <selection pane="bottomLeft" activeCell="A3" sqref="A3"/>
      <selection pane="bottomRight" activeCell="H2914" sqref="H2914"/>
    </sheetView>
  </sheetViews>
  <sheetFormatPr defaultColWidth="9.1796875" defaultRowHeight="14.5" x14ac:dyDescent="0.35"/>
  <cols>
    <col min="1" max="1" width="10.81640625" style="11" bestFit="1" customWidth="1"/>
    <col min="2" max="2" width="11.81640625" style="13" bestFit="1" customWidth="1"/>
    <col min="3" max="3" width="13.453125" style="11" bestFit="1" customWidth="1"/>
    <col min="4" max="4" width="10.453125" style="11" bestFit="1" customWidth="1"/>
    <col min="5" max="7" width="11.81640625" style="11" bestFit="1" customWidth="1"/>
    <col min="8" max="8" width="28.81640625" style="11" bestFit="1" customWidth="1"/>
    <col min="9" max="9" width="16" style="11" bestFit="1" customWidth="1"/>
    <col min="10" max="10" width="12.1796875" style="11" bestFit="1" customWidth="1"/>
    <col min="11" max="11" width="23.453125" style="11" bestFit="1" customWidth="1"/>
    <col min="12" max="12" width="12.81640625" style="11" bestFit="1" customWidth="1"/>
    <col min="13" max="13" width="15.54296875" style="11" bestFit="1" customWidth="1"/>
    <col min="14" max="16384" width="9.1796875" style="11"/>
  </cols>
  <sheetData>
    <row r="1" spans="1:13" ht="15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ht="15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ht="15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ht="15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ht="15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ht="15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ht="15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ht="15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ht="15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ht="15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ht="15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ht="15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ht="15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ht="15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ht="15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ht="15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ht="15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ht="15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ht="15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ht="15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ht="15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ht="15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ht="15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ht="15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ht="15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ht="15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ht="15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ht="15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ht="15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ht="15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ht="15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ht="15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ht="15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ht="15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ht="15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ht="15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ht="15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ht="15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ht="15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ht="15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ht="15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ht="15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ht="15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ht="15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ht="15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ht="15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ht="15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ht="15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ht="15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ht="15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ht="15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ht="15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ht="15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ht="15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ht="15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ht="15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ht="15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ht="15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ht="15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ht="15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ht="15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ht="15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ht="15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ht="15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ht="15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ht="15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ht="15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ht="15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ht="15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ht="15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ht="15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ht="15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ht="15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ht="15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ht="15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ht="15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ht="15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ht="15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ht="15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ht="15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ht="15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ht="15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ht="15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ht="15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ht="15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ht="15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ht="15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ht="15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ht="15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ht="15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ht="15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ht="15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ht="15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ht="15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ht="15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ht="15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ht="15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ht="15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ht="15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ht="15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ht="15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ht="15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ht="15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ht="15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ht="15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ht="15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ht="15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ht="15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ht="15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ht="15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ht="15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ht="15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ht="15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ht="15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ht="15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ht="15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ht="15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ht="15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ht="15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ht="15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ht="15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ht="15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ht="15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ht="15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ht="15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ht="15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ht="15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ht="15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ht="15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ht="15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ht="15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ht="15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ht="15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ht="15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ht="15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ht="15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ht="15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ht="15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ht="15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ht="15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ht="15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ht="15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ht="15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ht="15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ht="15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ht="15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ht="15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ht="15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ht="15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ht="15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ht="15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ht="15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ht="15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ht="15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ht="15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ht="15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ht="15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ht="15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ht="15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ht="15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ht="15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ht="15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ht="15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ht="15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ht="15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ht="15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ht="15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ht="15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ht="15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ht="15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ht="15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ht="15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ht="15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ht="15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ht="15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ht="15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ht="15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ht="15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ht="15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ht="15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ht="15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ht="15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ht="15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ht="15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ht="15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ht="15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ht="15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ht="15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ht="15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ht="15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ht="15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ht="15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ht="15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ht="15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ht="15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ht="15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ht="15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ht="15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ht="15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ht="15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ht="15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ht="15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ht="15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ht="15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ht="15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ht="15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ht="15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ht="15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ht="15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ht="15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ht="15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ht="15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ht="15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ht="15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ht="15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ht="15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ht="15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ht="15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ht="15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ht="15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ht="15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ht="15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ht="15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ht="15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ht="15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ht="15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ht="15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ht="15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ht="15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ht="15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ht="15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ht="15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ht="15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ht="15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ht="15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ht="15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ht="15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ht="15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ht="15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ht="15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ht="15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ht="15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ht="15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ht="15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ht="15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ht="15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ht="15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ht="15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ht="15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ht="15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ht="15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ht="15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ht="15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ht="15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ht="15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ht="15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ht="15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ht="15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ht="15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ht="15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ht="15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ht="15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ht="15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ht="15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ht="15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ht="15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ht="15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ht="15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ht="15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ht="15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ht="15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ht="15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ht="15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ht="15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ht="15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ht="15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ht="15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ht="15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ht="15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ht="15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ht="15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ht="15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ht="15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ht="15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ht="15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ht="15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ht="15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ht="15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ht="15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ht="15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ht="15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ht="15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ht="15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ht="15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ht="15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ht="15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ht="15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ht="15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ht="15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ht="15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ht="15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ht="15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ht="15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ht="15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ht="15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ht="15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ht="15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ht="15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ht="15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ht="15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ht="15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ht="15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ht="15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ht="15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ht="15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ht="15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ht="15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ht="15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ht="15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ht="15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ht="15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ht="15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ht="15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ht="15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ht="15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ht="15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ht="15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ht="15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ht="15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ht="15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ht="15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ht="15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ht="15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ht="15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ht="15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ht="15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ht="15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ht="15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ht="15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ht="15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ht="15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ht="15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ht="15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ht="15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ht="15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ht="15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ht="15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ht="15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ht="15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ht="15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ht="15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ht="15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ht="15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ht="15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ht="15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ht="15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ht="15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ht="15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ht="15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ht="15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ht="15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ht="15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ht="15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ht="15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ht="15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ht="15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ht="15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ht="15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ht="15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ht="15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ht="15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ht="15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ht="15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ht="15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ht="15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ht="15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ht="15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ht="15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ht="15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ht="15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ht="15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ht="15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ht="15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ht="15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ht="15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ht="15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ht="15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ht="15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ht="15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ht="15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ht="15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ht="15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ht="15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ht="15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ht="15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ht="15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ht="15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ht="15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ht="15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ht="15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ht="15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ht="15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ht="15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ht="15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ht="15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ht="15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ht="15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ht="15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ht="15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ht="15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ht="15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ht="15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ht="15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ht="15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ht="15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ht="15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ht="15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ht="15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ht="15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ht="15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ht="15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ht="15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ht="15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ht="15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ht="15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ht="15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ht="15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ht="15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ht="15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ht="15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ht="15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ht="15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ht="15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ht="15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ht="15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ht="15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ht="15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ht="15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ht="15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ht="15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ht="15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ht="15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ht="15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ht="15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ht="15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ht="15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ht="15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ht="15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ht="15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ht="15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ht="15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ht="15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ht="15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ht="15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ht="15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ht="15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ht="15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ht="15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ht="15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ht="15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ht="15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ht="15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ht="15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ht="15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ht="15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ht="15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ht="15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ht="15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ht="15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ht="15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ht="15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ht="15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ht="15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ht="15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ht="15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ht="15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ht="15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ht="15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ht="15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ht="15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ht="15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ht="15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ht="15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ht="15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ht="15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ht="15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ht="15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ht="15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ht="15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ht="15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ht="15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ht="15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ht="15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ht="15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ht="15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ht="15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ht="15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ht="15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ht="15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ht="15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ht="15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ht="15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ht="15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ht="15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ht="15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ht="15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ht="15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ht="15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ht="15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ht="15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ht="15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ht="15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ht="15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ht="15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ht="15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ht="15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ht="15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ht="15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ht="15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ht="15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ht="15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ht="15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ht="15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ht="15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ht="15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ht="15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ht="15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ht="15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ht="15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ht="15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ht="15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ht="15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ht="15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ht="15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ht="15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ht="15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ht="15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ht="15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ht="15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ht="15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ht="15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ht="15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ht="15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ht="15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ht="15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ht="15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ht="15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ht="15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ht="15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ht="15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ht="15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ht="15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ht="15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ht="15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ht="15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ht="15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ht="15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ht="15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ht="15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ht="15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ht="15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ht="15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ht="15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ht="15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ht="15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ht="15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ht="15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ht="15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ht="15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ht="15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ht="15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ht="15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ht="15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ht="15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ht="15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ht="15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ht="15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ht="15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ht="15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ht="15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ht="15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ht="15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ht="15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ht="15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ht="15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ht="15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ht="15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ht="15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ht="15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ht="15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ht="15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ht="15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ht="15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ht="15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ht="15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ht="15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ht="15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ht="15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ht="15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ht="15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ht="15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ht="15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ht="15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ht="15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ht="15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ht="15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ht="15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ht="15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ht="15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ht="15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ht="15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ht="15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ht="15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ht="15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ht="15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ht="15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ht="15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ht="15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ht="15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ht="15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ht="15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ht="15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ht="15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ht="15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ht="15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ht="15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ht="15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ht="15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ht="15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ht="15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ht="15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ht="15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ht="15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ht="15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ht="15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ht="15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ht="15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ht="15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ht="15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ht="15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ht="15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ht="15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ht="15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ht="15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ht="15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ht="15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ht="15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ht="15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ht="15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ht="15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ht="15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ht="15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ht="15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ht="15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ht="15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ht="15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ht="15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ht="15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ht="15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ht="15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ht="15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ht="15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ht="15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ht="15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ht="15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ht="15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ht="15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ht="15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ht="15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ht="15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ht="15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ht="15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ht="15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ht="15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ht="15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ht="15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ht="15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ht="15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ht="15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ht="15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ht="15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ht="15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ht="15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ht="15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ht="15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ht="15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ht="15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ht="15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ht="15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ht="15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ht="15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ht="15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ht="15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ht="15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ht="15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ht="15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ht="15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ht="15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ht="15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ht="15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ht="15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ht="15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ht="15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ht="15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ht="15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ht="15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ht="15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ht="15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ht="15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ht="15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ht="15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ht="15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ht="15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ht="15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ht="15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ht="15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ht="15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ht="15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ht="15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ht="15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ht="15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ht="15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ht="15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ht="15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ht="15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ht="15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ht="15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ht="15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ht="15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ht="15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ht="15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ht="15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ht="15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ht="15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ht="15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ht="15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ht="15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ht="15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ht="15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ht="15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ht="15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ht="15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ht="15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ht="15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ht="15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ht="15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ht="15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ht="15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ht="15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ht="15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ht="15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ht="15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ht="15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ht="15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ht="15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ht="15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ht="15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ht="15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ht="15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ht="15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ht="15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ht="15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ht="15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ht="15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ht="15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ht="15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ht="15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ht="15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ht="15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ht="15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ht="15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ht="15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ht="15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ht="15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ht="15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ht="15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ht="15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ht="15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ht="15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ht="15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ht="15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ht="15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ht="15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ht="15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ht="15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ht="15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ht="15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ht="15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ht="15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ht="15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ht="15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ht="15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ht="15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ht="15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ht="15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ht="15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ht="15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ht="15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ht="15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ht="15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ht="15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ht="15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ht="15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ht="15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ht="15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ht="15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ht="15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ht="15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ht="15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ht="15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ht="15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ht="15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ht="15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ht="15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ht="15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ht="15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ht="15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ht="15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ht="15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ht="15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ht="15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ht="15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ht="15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ht="15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ht="15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ht="15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ht="15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ht="15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ht="15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ht="15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ht="15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ht="15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ht="15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ht="15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ht="15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ht="15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ht="15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ht="15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ht="15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ht="15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ht="15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ht="15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ht="15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ht="15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ht="15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ht="15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ht="15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ht="15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ht="15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ht="15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ht="15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ht="15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ht="15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ht="15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ht="15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ht="15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ht="15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ht="15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ht="15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ht="15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ht="15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ht="15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ht="15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ht="15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ht="15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ht="15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ht="15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ht="15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ht="15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ht="15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ht="15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ht="15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ht="15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ht="15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ht="15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ht="15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ht="15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ht="15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ht="15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ht="15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ht="15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ht="15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ht="15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ht="15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ht="15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ht="15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ht="15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ht="15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ht="15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ht="15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ht="15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ht="15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ht="15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ht="15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ht="15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ht="15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ht="15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ht="15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ht="15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ht="15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ht="15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ht="15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ht="15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ht="15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ht="15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ht="15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ht="15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ht="15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ht="15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ht="15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ht="15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ht="15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ht="15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ht="15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ht="15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ht="15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ht="15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ht="15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ht="15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ht="15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ht="15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ht="15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ht="15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ht="15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ht="15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ht="15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ht="15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ht="15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ht="15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ht="15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ht="15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ht="15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ht="15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ht="15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ht="15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ht="15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ht="15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ht="15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ht="15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ht="15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ht="15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ht="15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ht="15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ht="15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ht="15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ht="15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ht="15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ht="15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ht="15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ht="15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ht="15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ht="15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ht="15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ht="15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ht="15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ht="15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ht="15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ht="15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ht="15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ht="15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ht="15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ht="15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ht="15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ht="15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ht="15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ht="15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ht="15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ht="15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ht="15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ht="15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ht="15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ht="15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ht="15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ht="15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ht="15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ht="15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ht="15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ht="15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ht="15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ht="15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ht="15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ht="15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ht="15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ht="15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ht="15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ht="15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ht="15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ht="15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ht="15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ht="15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ht="15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ht="15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ht="15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ht="15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ht="15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ht="15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ht="15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ht="15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ht="15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ht="15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ht="15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ht="15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ht="15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ht="15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ht="15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ht="15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ht="15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ht="15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ht="15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ht="15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ht="15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ht="15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ht="15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ht="15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ht="15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ht="15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ht="15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ht="15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ht="15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ht="15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ht="15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ht="15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ht="15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ht="15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ht="15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ht="15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ht="15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ht="15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ht="15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ht="15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ht="15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ht="15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ht="15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ht="15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ht="15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ht="15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ht="15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ht="15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ht="15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ht="15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ht="15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ht="15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ht="15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ht="15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ht="15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ht="15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ht="15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ht="15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ht="15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ht="15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ht="15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ht="15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ht="15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ht="15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ht="15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ht="15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ht="15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ht="15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ht="15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ht="15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ht="15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ht="15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ht="15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ht="15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ht="15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ht="15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ht="15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ht="15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ht="15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ht="15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ht="15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ht="15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ht="15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ht="15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ht="15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ht="15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ht="15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ht="15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ht="15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ht="15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ht="15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ht="15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ht="15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ht="15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ht="15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ht="15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ht="15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ht="15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ht="15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ht="15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ht="15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ht="15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ht="15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ht="15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ht="15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ht="15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ht="15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ht="15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ht="15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ht="15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ht="15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ht="15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ht="15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ht="15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ht="15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ht="15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ht="15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ht="15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ht="15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ht="15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ht="15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ht="15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ht="15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ht="15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ht="15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ht="15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ht="15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ht="15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ht="15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ht="15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ht="15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ht="15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ht="15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ht="15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ht="15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ht="15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ht="15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ht="15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ht="15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ht="15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ht="15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ht="15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ht="15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ht="15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ht="15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ht="15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ht="15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ht="15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ht="15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ht="15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ht="15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ht="15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ht="15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ht="15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ht="15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ht="15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ht="15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ht="15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ht="15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ht="15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ht="15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ht="15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ht="15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ht="15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ht="15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ht="15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ht="15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ht="15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ht="15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ht="15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ht="15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ht="15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ht="15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ht="15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ht="15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ht="15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ht="15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ht="15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ht="15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ht="15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ht="15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ht="15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ht="15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ht="15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ht="15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ht="15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ht="15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ht="15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ht="15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ht="15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ht="15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ht="15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ht="15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ht="15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ht="15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ht="15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ht="15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ht="15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ht="15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ht="15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ht="15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ht="15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ht="15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ht="15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ht="15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ht="15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ht="15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ht="15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ht="15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ht="15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ht="15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ht="15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ht="15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ht="15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ht="15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ht="15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ht="15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ht="15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ht="15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ht="15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ht="15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ht="15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ht="15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ht="15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ht="15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ht="15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ht="15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ht="15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ht="15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ht="15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ht="15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ht="15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ht="15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ht="15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ht="15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ht="15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ht="15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ht="15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ht="15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ht="15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ht="15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ht="15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ht="15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ht="15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ht="15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ht="15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ht="15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ht="15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ht="15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ht="15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ht="15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ht="15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ht="15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ht="15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ht="15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ht="15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ht="15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ht="15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ht="15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ht="15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ht="15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ht="15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ht="15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ht="15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ht="15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ht="15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ht="15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ht="15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ht="15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ht="15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ht="15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ht="15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ht="15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ht="15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ht="15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ht="15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ht="15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ht="15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ht="15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ht="15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ht="15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ht="15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ht="15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ht="15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ht="15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ht="15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ht="15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ht="15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ht="15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ht="15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ht="15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ht="15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ht="15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ht="15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ht="15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ht="15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ht="15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ht="15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ht="15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ht="15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ht="15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ht="15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ht="15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ht="15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ht="15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ht="15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ht="15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ht="15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ht="15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ht="15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ht="15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ht="15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ht="15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ht="15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ht="15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ht="15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ht="15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ht="15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ht="15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ht="15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ht="15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ht="15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ht="15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ht="15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ht="15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ht="15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ht="15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ht="15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ht="15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ht="15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ht="15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ht="15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ht="15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ht="15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ht="15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ht="15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ht="15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ht="15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ht="15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ht="15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ht="15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ht="15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ht="15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ht="15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ht="15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ht="15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ht="15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ht="15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ht="15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ht="15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ht="15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ht="15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ht="15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ht="15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ht="15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ht="15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ht="15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ht="15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ht="15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ht="15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ht="15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ht="15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ht="15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ht="15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ht="15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ht="15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ht="15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ht="15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ht="15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ht="15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ht="15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ht="15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ht="15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ht="15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ht="15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ht="15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ht="15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ht="15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ht="15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ht="15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ht="15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ht="15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ht="15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ht="15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ht="15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ht="15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ht="15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ht="15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ht="15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ht="15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ht="15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ht="15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ht="15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ht="15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ht="15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ht="15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ht="15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ht="15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ht="15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ht="15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ht="15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ht="15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ht="15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ht="15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ht="15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ht="15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ht="15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ht="15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ht="15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ht="15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ht="15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ht="15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ht="15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ht="15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ht="15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ht="15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ht="15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ht="15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ht="15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ht="15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ht="15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ht="15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ht="15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ht="15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ht="15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ht="15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ht="15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ht="15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ht="15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ht="15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ht="15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ht="15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ht="15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ht="15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ht="15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ht="15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ht="15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ht="15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ht="15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ht="15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ht="15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ht="15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ht="15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ht="15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ht="15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ht="15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ht="15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ht="15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ht="15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ht="15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ht="15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ht="15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ht="15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ht="15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ht="15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ht="15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ht="15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ht="15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ht="15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ht="15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ht="15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ht="15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ht="15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ht="15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ht="15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ht="15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ht="15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ht="15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ht="15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ht="15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ht="15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ht="15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ht="15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ht="15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ht="15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ht="15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ht="15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ht="15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ht="15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ht="15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ht="15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ht="15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ht="15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ht="15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ht="15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ht="15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ht="15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ht="15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ht="15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ht="15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ht="15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ht="15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ht="15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ht="15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ht="15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ht="15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ht="15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ht="15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ht="15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ht="15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ht="15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ht="15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ht="15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ht="15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ht="15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ht="15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ht="15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ht="15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ht="15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ht="15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ht="15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ht="15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ht="15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ht="15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ht="15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ht="15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ht="15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ht="15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ht="15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ht="15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ht="15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ht="15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ht="15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ht="15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ht="15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ht="15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ht="15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ht="15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ht="15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ht="15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ht="15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ht="15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ht="15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ht="15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ht="15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ht="15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ht="15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ht="15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ht="15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ht="15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ht="15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ht="15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ht="15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ht="15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ht="15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ht="15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ht="15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ht="15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ht="15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ht="15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ht="15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ht="15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ht="15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ht="15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ht="15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ht="15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ht="15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ht="15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ht="15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ht="15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ht="15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ht="15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ht="15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ht="15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ht="15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ht="15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ht="15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ht="15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ht="15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ht="15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ht="15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ht="15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ht="15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ht="15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ht="15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ht="15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ht="15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ht="15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ht="15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ht="15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ht="15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ht="15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ht="15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ht="15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ht="15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ht="15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ht="15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ht="15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ht="15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ht="15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ht="15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ht="15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ht="15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ht="15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ht="15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ht="15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ht="15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ht="15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ht="15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ht="15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ht="15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ht="15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ht="15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ht="15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ht="15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ht="15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ht="15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ht="15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ht="15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ht="15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ht="15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ht="15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ht="15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ht="15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ht="15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ht="15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ht="15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ht="15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ht="15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ht="15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ht="15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ht="15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ht="15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ht="15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ht="15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ht="15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ht="15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ht="15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ht="15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ht="15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ht="15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ht="15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ht="15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ht="15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ht="15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ht="15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ht="15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ht="15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ht="15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ht="15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ht="15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ht="15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ht="15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ht="15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ht="15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ht="15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ht="15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ht="15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ht="15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ht="15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ht="15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ht="15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ht="15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ht="15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ht="15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ht="15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ht="15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ht="15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ht="15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ht="15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ht="15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ht="15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ht="15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ht="15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ht="15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ht="15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ht="15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ht="15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ht="15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ht="15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ht="15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ht="15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ht="15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ht="15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ht="15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ht="15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ht="15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ht="15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ht="15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ht="15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ht="15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ht="15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ht="15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ht="15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ht="15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ht="15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ht="15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ht="15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ht="15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ht="15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ht="15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ht="15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ht="15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ht="15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ht="15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ht="15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ht="15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ht="15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ht="15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ht="15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ht="15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ht="15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ht="15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ht="15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ht="15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ht="15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ht="15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ht="15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ht="15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ht="15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ht="15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ht="15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ht="15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ht="15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ht="15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ht="15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ht="15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ht="15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ht="15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ht="15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ht="15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ht="15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ht="15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ht="15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ht="15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ht="15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ht="15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ht="15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ht="15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ht="15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ht="15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ht="15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ht="15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ht="15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ht="15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ht="15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ht="15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ht="15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ht="15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ht="15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ht="15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ht="15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ht="15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ht="15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ht="15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ht="15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ht="15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ht="15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ht="15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ht="15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ht="15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ht="15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ht="15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ht="15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ht="15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ht="15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ht="15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ht="15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ht="15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ht="15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ht="15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ht="15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ht="15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ht="15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ht="15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ht="15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ht="15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ht="15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ht="15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ht="15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ht="15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ht="15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ht="15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ht="15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ht="15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ht="15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ht="15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ht="15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ht="15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ht="15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ht="15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ht="15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ht="15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ht="15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ht="15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ht="15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ht="15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ht="15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ht="15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ht="15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ht="15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ht="15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ht="15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ht="15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ht="15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ht="15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ht="15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ht="15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ht="15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ht="15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ht="15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ht="15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ht="15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ht="15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ht="15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ht="15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ht="15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ht="15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ht="15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ht="15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ht="15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ht="15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ht="15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ht="15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ht="15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ht="15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ht="15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ht="15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ht="15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ht="15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ht="15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ht="15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ht="15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ht="15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ht="15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ht="15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ht="15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ht="15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ht="15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ht="15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ht="15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ht="15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ht="15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ht="15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ht="15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ht="15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ht="15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ht="15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ht="15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ht="15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ht="15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ht="15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ht="15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ht="15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ht="15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ht="15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ht="15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ht="15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ht="15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ht="15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ht="15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ht="15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ht="15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ht="15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ht="15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ht="15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ht="15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ht="15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ht="15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ht="15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ht="15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ht="15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ht="15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ht="15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ht="15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ht="15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ht="15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ht="15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ht="15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ht="15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ht="15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ht="15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ht="15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ht="15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ht="15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ht="15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ht="15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ht="15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ht="15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ht="15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ht="15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ht="15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ht="15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ht="15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ht="15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ht="15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ht="15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ht="15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ht="15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ht="15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ht="15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ht="15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ht="15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ht="15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ht="15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ht="15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ht="15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ht="15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ht="15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ht="15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ht="15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ht="15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ht="15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ht="15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ht="15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ht="15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ht="15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ht="15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ht="15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ht="15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ht="15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ht="15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ht="15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ht="15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ht="15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ht="15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ht="15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ht="15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ht="15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ht="15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ht="15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ht="15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ht="15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ht="15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ht="15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ht="15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ht="15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ht="15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ht="15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ht="15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ht="15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ht="15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ht="15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ht="15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ht="15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ht="15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ht="15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ht="15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ht="15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ht="15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ht="15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ht="15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ht="15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ht="15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ht="15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ht="15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ht="15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ht="15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ht="15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ht="15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ht="15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ht="15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ht="15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ht="15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ht="15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ht="15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ht="15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ht="15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ht="15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ht="15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ht="15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ht="15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ht="15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ht="15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ht="15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ht="15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ht="15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ht="15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ht="15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ht="15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ht="15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ht="15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ht="15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ht="15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ht="15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ht="15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ht="15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ht="15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ht="15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ht="15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ht="15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ht="15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ht="15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ht="15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ht="15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ht="15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ht="15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ht="15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ht="15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ht="15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ht="15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ht="15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ht="15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ht="15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ht="15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ht="15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ht="15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ht="15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ht="15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ht="15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ht="15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ht="15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ht="15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ht="15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ht="15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ht="15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ht="15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ht="15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ht="15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ht="15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ht="15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ht="15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ht="15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ht="15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ht="15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ht="15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ht="15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ht="15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ht="15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ht="15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ht="15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ht="15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ht="15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ht="15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ht="15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ht="15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ht="15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ht="15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ht="15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ht="15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ht="15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ht="15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ht="15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ht="15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ht="15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ht="15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ht="15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ht="15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ht="15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ht="15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ht="15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ht="15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ht="15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ht="15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ht="15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ht="15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ht="15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ht="15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ht="15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ht="15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ht="15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ht="15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ht="15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ht="15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ht="15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ht="15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ht="15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ht="15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ht="15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ht="15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ht="15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ht="15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ht="15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ht="15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ht="15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ht="15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ht="15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ht="15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ht="15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ht="15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ht="15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ht="15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ht="15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ht="15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ht="15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ht="15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ht="15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ht="15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ht="15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ht="15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ht="15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ht="15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ht="15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ht="15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ht="15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ht="15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ht="15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ht="15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ht="15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ht="15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ht="15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ht="15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ht="15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ht="15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ht="15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ht="15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ht="15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ht="15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ht="15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ht="15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ht="15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ht="15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ht="15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ht="15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ht="15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ht="15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ht="15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ht="15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ht="15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ht="15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ht="15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ht="15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ht="15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ht="15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ht="15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ht="15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ht="15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ht="15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ht="15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ht="15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ht="15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ht="15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ht="15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ht="15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ht="15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ht="15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ht="15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ht="15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ht="15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ht="15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ht="15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ht="15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ht="15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ht="15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ht="15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ht="15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ht="15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ht="15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ht="15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ht="15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ht="15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ht="15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ht="15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ht="15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ht="15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ht="15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ht="15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ht="15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ht="15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ht="15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ht="15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ht="15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ht="15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ht="15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ht="15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ht="15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ht="15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ht="15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ht="15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ht="15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ht="15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ht="15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ht="15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ht="15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ht="15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ht="15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ht="15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ht="15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ht="15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ht="15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ht="15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ht="15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ht="15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ht="15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ht="15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ht="15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ht="15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ht="15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ht="15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ht="15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ht="15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ht="15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ht="15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ht="15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ht="15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ht="15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ht="15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ht="15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ht="15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ht="15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ht="15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ht="15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ht="15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ht="15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ht="15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ht="15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ht="15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ht="15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ht="15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ht="15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ht="15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ht="15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ht="15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ht="15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ht="15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ht="15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ht="15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ht="15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ht="15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ht="15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ht="15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ht="15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ht="15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ht="15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ht="15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ht="15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ht="15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ht="15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ht="15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ht="15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ht="15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ht="15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ht="15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ht="15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ht="15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ht="15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ht="15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ht="15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ht="15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ht="15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ht="15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ht="15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ht="15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ht="15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ht="15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ht="15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ht="15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ht="15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ht="15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ht="15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ht="15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ht="15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ht="15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ht="15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ht="15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ht="15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ht="15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ht="15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ht="15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ht="15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ht="15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ht="15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ht="15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ht="15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ht="15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ht="15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ht="15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ht="15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ht="15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ht="15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ht="15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ht="15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ht="15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ht="15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ht="15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ht="15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ht="15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ht="15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ht="15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ht="15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ht="15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ht="15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ht="15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ht="15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ht="15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ht="15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ht="15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ht="15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ht="15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ht="15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ht="15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ht="15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ht="15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ht="15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ht="15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ht="15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ht="15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ht="15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ht="15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ht="15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ht="15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ht="15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ht="15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ht="15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ht="15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ht="15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ht="15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ht="15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ht="15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ht="15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ht="15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ht="15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ht="15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ht="15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ht="15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ht="15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ht="15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ht="15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ht="15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ht="15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ht="15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ht="15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ht="15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ht="15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ht="15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ht="15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ht="15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ht="15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ht="15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ht="15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ht="15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ht="15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ht="15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ht="15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ht="15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ht="15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ht="15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ht="15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ht="15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ht="15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ht="15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ht="15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ht="15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ht="15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ht="15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ht="15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ht="15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ht="15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ht="15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ht="15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ht="15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ht="15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ht="15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ht="15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ht="15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ht="15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ht="15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ht="15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ht="15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ht="15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ht="15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ht="15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ht="15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ht="15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ht="15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ht="15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ht="15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ht="15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ht="15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ht="15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ht="15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ht="15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ht="15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ht="15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ht="15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ht="15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ht="15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ht="15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ht="15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ht="15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ht="15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ht="15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ht="15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ht="15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ht="15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ht="15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ht="15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ht="15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ht="15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ht="15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ht="15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ht="15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ht="15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ht="15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ht="15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ht="15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ht="15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ht="15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ht="15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ht="15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ht="15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ht="15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ht="15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ht="15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ht="15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ht="15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ht="15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ht="15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ht="15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ht="15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ht="15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ht="15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ht="15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ht="15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ht="15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ht="15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ht="15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ht="15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ht="15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ht="15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ht="15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ht="15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ht="15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ht="15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ht="15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ht="15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ht="15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ht="15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ht="15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ht="15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ht="15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ht="15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ht="15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ht="15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ht="15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ht="15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ht="15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ht="15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ht="15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ht="15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ht="15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ht="15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ht="15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ht="15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ht="15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ht="15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ht="15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ht="15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ht="15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ht="15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ht="15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ht="15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ht="15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ht="15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ht="15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ht="15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ht="15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ht="15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ht="15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ht="15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ht="15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ht="15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ht="15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ht="15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ht="15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ht="15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ht="15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ht="15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ht="15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ht="15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ht="15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ht="15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ht="15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ht="15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ht="15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ht="15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ht="15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ht="15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ht="15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ht="15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ht="15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ht="15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ht="15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ht="15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ht="15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ht="15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ht="15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ht="15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ht="15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ht="15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ht="15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ht="15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ht="15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ht="15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ht="15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ht="15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ht="15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ht="15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ht="15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ht="15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ht="15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ht="15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ht="15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ht="15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ht="15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ht="15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ht="15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ht="15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ht="15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ht="15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ht="15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ht="15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ht="15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ht="15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ht="15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ht="15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ht="15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ht="15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ht="15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ht="15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ht="15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ht="15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ht="15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ht="15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ht="15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ht="15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ht="15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ht="15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ht="15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ht="15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ht="15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ht="15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ht="15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ht="15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ht="15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ht="15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ht="15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ht="15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ht="15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ht="15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ht="15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ht="15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ht="15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ht="15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ht="15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ht="15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ht="15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ht="15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ht="15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ht="15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ht="15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ht="15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ht="15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ht="15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ht="15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ht="15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ht="15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ht="15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ht="15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ht="15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ht="15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ht="15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ht="15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ht="15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ht="15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ht="15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ht="15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ht="15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ht="15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ht="15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ht="15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ht="15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ht="15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ht="15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ht="15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ht="15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ht="15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ht="15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ht="15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ht="15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ht="15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ht="15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ht="15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ht="15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ht="15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ht="15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ht="15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ht="15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ht="15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ht="15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ht="15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ht="15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ht="15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ht="15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ht="15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ht="15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ht="15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ht="15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ht="15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ht="15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ht="15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ht="15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ht="15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ht="15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ht="15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ht="15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ht="15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ht="15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ht="15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ht="15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ht="15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ht="15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ht="15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ht="15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ht="15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ht="15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ht="15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ht="15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ht="15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ht="15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ht="15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ht="15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ht="15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ht="15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ht="15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ht="15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ht="15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ht="15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ht="15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ht="15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ht="15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ht="15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ht="15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ht="15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ht="15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ht="15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ht="15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ht="15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ht="15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ht="15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ht="15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ht="15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ht="15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ht="15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ht="15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ht="15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ht="15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ht="15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ht="15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ht="15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ht="15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ht="15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ht="15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ht="15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ht="15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ht="15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ht="15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ht="15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ht="15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ht="15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ht="15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ht="15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ht="15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ht="15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ht="15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ht="15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ht="15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ht="15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ht="15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ht="15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ht="15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ht="15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ht="15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ht="15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ht="15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ht="15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ht="15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ht="15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ht="15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ht="15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ht="15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ht="15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ht="15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ht="15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ht="15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ht="15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ht="15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ht="15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ht="15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ht="15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ht="15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ht="15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ht="15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ht="15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ht="15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ht="15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ht="15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ht="15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ht="15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ht="15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ht="15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ht="15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ht="15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ht="15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ht="15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ht="15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ht="15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ht="15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ht="15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ht="15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ht="15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ht="15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ht="15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ht="15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ht="15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ht="15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ht="15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ht="15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ht="15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ht="15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ht="15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ht="15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ht="15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ht="15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ht="15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ht="15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ht="15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ht="15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ht="15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ht="15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ht="15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ht="15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ht="15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ht="15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ht="15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ht="15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ht="15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ht="15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ht="15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ht="15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ht="15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ht="15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ht="15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ht="15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ht="15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ht="15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ht="15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ht="15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ht="15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ht="15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ht="15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ht="15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ht="15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ht="15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ht="15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ht="15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ht="15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ht="15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ht="15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ht="15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ht="15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ht="15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ht="15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ht="15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ht="15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ht="15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ht="15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ht="15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ht="15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ht="15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ht="15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ht="15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ht="15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ht="15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ht="15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ht="15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ht="15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ht="15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ht="15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ht="15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ht="15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ht="15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ht="15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ht="15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ht="15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ht="15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ht="15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ht="15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ht="15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ht="15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ht="15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ht="15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ht="15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ht="15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ht="15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ht="15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ht="15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ht="15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ht="15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ht="15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ht="15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ht="15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ht="15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ht="15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ht="15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ht="15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ht="15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ht="15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ht="15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ht="15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ht="15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ht="15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ht="15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ht="15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ht="15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ht="15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ht="15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ht="15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ht="15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ht="15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ht="15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ht="15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ht="15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ht="15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ht="15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ht="15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ht="15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ht="15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ht="15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ht="15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ht="15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ht="15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ht="15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ht="15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ht="15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ht="15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ht="15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ht="15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ht="15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ht="15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ht="15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ht="15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ht="15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ht="15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ht="15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ht="15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ht="15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ht="15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ht="15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ht="15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ht="15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ht="15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ht="15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ht="15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ht="15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ht="15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ht="15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ht="15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ht="15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ht="15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ht="15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ht="15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ht="15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ht="15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ht="15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ht="15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ht="15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ht="15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ht="15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ht="15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ht="15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ht="15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ht="15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ht="15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ht="15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ht="15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ht="15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ht="15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ht="15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ht="15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ht="15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ht="15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ht="15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ht="15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ht="15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ht="15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ht="15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ht="15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ht="15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ht="15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L2870" s="16">
        <v>7.6693999999999998E-3</v>
      </c>
      <c r="M2870" s="16">
        <v>4.6616000000000001E-3</v>
      </c>
    </row>
    <row r="2871" spans="1:13" ht="15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L2871" s="16">
        <v>7.6693999999999998E-3</v>
      </c>
      <c r="M2871" s="16">
        <v>4.6616000000000001E-3</v>
      </c>
    </row>
    <row r="2872" spans="1:13" ht="15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L2872" s="16">
        <v>7.6788000000000004E-3</v>
      </c>
      <c r="M2872" s="16">
        <v>4.7241000000000002E-3</v>
      </c>
    </row>
    <row r="2873" spans="1:13" ht="15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L2873" s="16">
        <v>7.6037999999999991E-3</v>
      </c>
      <c r="M2873" s="16">
        <v>4.7241000000000002E-3</v>
      </c>
    </row>
    <row r="2874" spans="1:13" ht="15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L2874" s="16">
        <v>7.6255999999999997E-3</v>
      </c>
      <c r="M2874" s="16">
        <v>4.7266000000000001E-3</v>
      </c>
    </row>
    <row r="2875" spans="1:13" ht="15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L2875" s="16">
        <v>7.6037999999999991E-3</v>
      </c>
      <c r="M2875" s="16">
        <v>4.7486000000000004E-3</v>
      </c>
    </row>
    <row r="2876" spans="1:13" ht="15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L2876" s="16">
        <v>7.6255999999999997E-3</v>
      </c>
      <c r="M2876" s="16">
        <v>4.7369999999999999E-3</v>
      </c>
    </row>
    <row r="2877" spans="1:13" ht="15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L2877" s="16">
        <v>7.7069E-3</v>
      </c>
      <c r="M2877" s="16">
        <v>4.7378999999999998E-3</v>
      </c>
    </row>
    <row r="2878" spans="1:13" ht="15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L2878" s="16">
        <v>7.7225000000000002E-3</v>
      </c>
      <c r="M2878" s="16">
        <v>4.7372999999999998E-3</v>
      </c>
    </row>
    <row r="2879" spans="1:13" ht="15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L2879" s="16">
        <v>7.7563000000000007E-3</v>
      </c>
      <c r="M2879" s="16">
        <v>4.7397999999999997E-3</v>
      </c>
    </row>
    <row r="2880" spans="1:13" ht="15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L2880" s="16">
        <v>7.7724999999999999E-3</v>
      </c>
      <c r="M2880" s="16">
        <v>4.7407999999999999E-3</v>
      </c>
    </row>
    <row r="2881" spans="1:13" ht="15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L2881" s="16">
        <v>7.7924999999999999E-3</v>
      </c>
      <c r="M2881" s="16">
        <v>4.7564E-3</v>
      </c>
    </row>
    <row r="2882" spans="1:13" ht="15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L2882" s="16">
        <v>7.7163000000000006E-3</v>
      </c>
      <c r="M2882" s="16">
        <v>4.7510999999999994E-3</v>
      </c>
    </row>
    <row r="2883" spans="1:13" ht="15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L2883" s="16">
        <v>7.7299999999999999E-3</v>
      </c>
      <c r="M2883" s="16">
        <v>4.7345E-3</v>
      </c>
    </row>
    <row r="2884" spans="1:13" ht="15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L2884" s="16">
        <v>7.8174999999999998E-3</v>
      </c>
      <c r="M2884" s="16">
        <v>4.7233000000000006E-3</v>
      </c>
    </row>
    <row r="2885" spans="1:13" ht="15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L2885" s="16">
        <v>7.8144000000000009E-3</v>
      </c>
      <c r="M2885" s="16">
        <v>4.7362999999999997E-3</v>
      </c>
    </row>
    <row r="2886" spans="1:13" ht="15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L2886" s="16">
        <v>7.8324999999999992E-3</v>
      </c>
      <c r="M2886" s="16">
        <v>4.7505999999999998E-3</v>
      </c>
    </row>
    <row r="2887" spans="1:13" ht="15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L2887" s="16">
        <v>7.8106E-3</v>
      </c>
      <c r="M2887" s="16">
        <v>4.7375999999999998E-3</v>
      </c>
    </row>
    <row r="2888" spans="1:13" ht="15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L2888" s="16">
        <v>7.8793999999999999E-3</v>
      </c>
      <c r="M2888" s="16">
        <v>4.7362999999999997E-3</v>
      </c>
    </row>
    <row r="2889" spans="1:13" ht="15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L2889" s="16">
        <v>7.9331000000000002E-3</v>
      </c>
      <c r="M2889" s="16">
        <v>4.7238999999999996E-3</v>
      </c>
    </row>
    <row r="2890" spans="1:13" ht="15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L2890" s="16">
        <v>7.9530999999999994E-3</v>
      </c>
      <c r="M2890" s="16">
        <v>4.7235999999999997E-3</v>
      </c>
    </row>
    <row r="2891" spans="1:13" ht="15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L2891" s="16">
        <v>8.0505999999999998E-3</v>
      </c>
      <c r="M2891" s="16">
        <v>4.7255000000000005E-3</v>
      </c>
    </row>
    <row r="2892" spans="1:13" ht="15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L2892" s="16">
        <v>7.9906000000000005E-3</v>
      </c>
      <c r="M2892" s="16">
        <v>4.7229999999999998E-3</v>
      </c>
    </row>
    <row r="2893" spans="1:13" ht="15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L2893" s="16">
        <v>8.0374999999999995E-3</v>
      </c>
      <c r="M2893" s="16">
        <v>4.7248000000000004E-3</v>
      </c>
    </row>
    <row r="2894" spans="1:13" ht="15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L2894" s="16">
        <v>8.1399999999999997E-3</v>
      </c>
      <c r="M2894" s="16">
        <v>4.7299000000000004E-3</v>
      </c>
    </row>
    <row r="2895" spans="1:13" ht="15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L2895" s="16">
        <v>8.1875000000000003E-3</v>
      </c>
      <c r="M2895" s="16">
        <v>4.7258999999999999E-3</v>
      </c>
    </row>
    <row r="2896" spans="1:13" ht="15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L2896" s="16">
        <v>8.1974999999999999E-3</v>
      </c>
      <c r="M2896" s="16">
        <v>4.7254000000000003E-3</v>
      </c>
    </row>
    <row r="2897" spans="1:13" ht="15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L2897" s="16">
        <v>8.0918999999999991E-3</v>
      </c>
      <c r="M2897" s="16">
        <v>4.7238000000000002E-3</v>
      </c>
    </row>
    <row r="2898" spans="1:13" ht="15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L2898" s="16">
        <v>8.0949999999999998E-3</v>
      </c>
      <c r="M2898" s="16">
        <v>4.7245999999999998E-3</v>
      </c>
    </row>
    <row r="2899" spans="1:13" ht="15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L2899" s="16">
        <v>8.1525E-3</v>
      </c>
      <c r="M2899" s="16">
        <v>4.7361E-3</v>
      </c>
    </row>
    <row r="2900" spans="1:13" ht="15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L2900" s="16">
        <v>8.4831000000000004E-3</v>
      </c>
      <c r="M2900" s="16">
        <v>4.7244000000000001E-3</v>
      </c>
    </row>
    <row r="2901" spans="1:13" ht="15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L2901" s="16">
        <v>8.5412999999999999E-3</v>
      </c>
      <c r="M2901" s="16">
        <v>4.7255999999999999E-3</v>
      </c>
    </row>
    <row r="2902" spans="1:13" ht="15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L2902" s="16">
        <v>8.5874999999999996E-3</v>
      </c>
      <c r="M2902" s="16">
        <v>4.7250999999999994E-3</v>
      </c>
    </row>
    <row r="2903" spans="1:13" ht="15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L2903" s="16">
        <v>8.6243999999999991E-3</v>
      </c>
      <c r="M2903" s="16">
        <v>4.7258999999999999E-3</v>
      </c>
    </row>
    <row r="2904" spans="1:13" ht="15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L2904" s="16">
        <v>8.7375000000000005E-3</v>
      </c>
      <c r="M2904" s="16">
        <v>4.7403000000000002E-3</v>
      </c>
    </row>
    <row r="2905" spans="1:13" ht="15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L2905" s="16">
        <v>8.7469000000000002E-3</v>
      </c>
      <c r="M2905" s="16">
        <v>4.7266000000000001E-3</v>
      </c>
    </row>
    <row r="2906" spans="1:13" ht="15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L2906" s="16">
        <v>8.7662999999999994E-3</v>
      </c>
      <c r="M2906" s="16">
        <v>4.7260000000000002E-3</v>
      </c>
    </row>
    <row r="2907" spans="1:13" ht="15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L2907" s="16">
        <v>8.8131000000000008E-3</v>
      </c>
      <c r="M2907" s="16">
        <v>4.7238999999999996E-3</v>
      </c>
    </row>
    <row r="2908" spans="1:13" ht="15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L2908" s="16">
        <v>8.8100000000000001E-3</v>
      </c>
      <c r="M2908" s="16">
        <v>4.7258999999999999E-3</v>
      </c>
    </row>
    <row r="2909" spans="1:13" ht="15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L2909" s="16">
        <v>8.8919000000000012E-3</v>
      </c>
      <c r="M2909" s="16">
        <v>4.725E-3</v>
      </c>
    </row>
    <row r="2910" spans="1:13" ht="15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L2910" s="16">
        <v>8.9881000000000006E-3</v>
      </c>
      <c r="M2910" s="16">
        <v>4.7384999999999997E-3</v>
      </c>
    </row>
    <row r="2911" spans="1:13" ht="15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L2911" s="16">
        <v>9.1063000000000012E-3</v>
      </c>
      <c r="M2911" s="16">
        <v>4.7423999999999999E-3</v>
      </c>
    </row>
    <row r="2912" spans="1:13" x14ac:dyDescent="0.3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L2912" s="16">
        <v>9.0913000000000001E-3</v>
      </c>
      <c r="M2912" s="16">
        <v>4.7388000000000005E-3</v>
      </c>
    </row>
    <row r="2913" spans="1:13" x14ac:dyDescent="0.35">
      <c r="A2913" s="12">
        <f t="shared" si="2"/>
        <v>43159</v>
      </c>
      <c r="B2913" s="13">
        <f>_xll.TR('Index Eikon working'!A$1,"TR.PriceClose","SDate=#1",,$A2913)</f>
        <v>7231.91</v>
      </c>
      <c r="C2913" s="13">
        <f>_xll.TR('Index Eikon working'!B$1,"TR.PriceClose","SDate=#1",,$A2913)</f>
        <v>3981.61</v>
      </c>
      <c r="D2913" s="13">
        <f>_xll.TR('Index Eikon working'!C$1,"TR.PriceClose","SDate=#1",,$A2913)</f>
        <v>25029.200000000001</v>
      </c>
      <c r="E2913" s="13">
        <f>_xll.TR('Index Eikon working'!D$1,"TR.PriceClose","SDate=#1",,$A2913)</f>
        <v>2713.83</v>
      </c>
      <c r="F2913" s="13">
        <f>_xll.TR('Index Eikon working'!E$1,"TR.PriceClose","SDate=#1",,$A2913)</f>
        <v>5207.2</v>
      </c>
      <c r="G2913" s="13">
        <f>_xll.TR('Index Eikon working'!F$1,"TR.PriceClose","SDate=#1",,$A2913)</f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f>_xll.TR('Index Eikon working'!K$1,"TR.PriceClose","SDate=#1",,$A2913)</f>
        <v>1723.08</v>
      </c>
      <c r="L2913" s="16">
        <f>INDEX(LIBOR!B:B,MATCH('Index price'!A2913,LIBOR!A:A,0))/100</f>
        <v>9.0805999999999994E-3</v>
      </c>
      <c r="M2913" s="16">
        <f>INDEX(LIBOR!D:D,MATCH('Index price'!A2913,LIBOR!C:C,0))/100</f>
        <v>4.7533999999999996E-3</v>
      </c>
    </row>
    <row r="2914" spans="1:13" x14ac:dyDescent="0.35">
      <c r="A2914" s="12">
        <f t="shared" si="2"/>
        <v>43160</v>
      </c>
    </row>
    <row r="2915" spans="1:13" x14ac:dyDescent="0.35">
      <c r="A2915" s="12">
        <f t="shared" si="2"/>
        <v>43161</v>
      </c>
    </row>
    <row r="2916" spans="1:13" x14ac:dyDescent="0.35">
      <c r="A2916" s="12">
        <f t="shared" si="2"/>
        <v>43164</v>
      </c>
    </row>
    <row r="2917" spans="1:13" x14ac:dyDescent="0.35">
      <c r="A2917" s="12">
        <f t="shared" si="2"/>
        <v>43165</v>
      </c>
    </row>
    <row r="2918" spans="1:13" x14ac:dyDescent="0.35">
      <c r="A2918" s="12">
        <f t="shared" si="2"/>
        <v>43166</v>
      </c>
    </row>
    <row r="2919" spans="1:13" x14ac:dyDescent="0.35">
      <c r="A2919" s="12">
        <f t="shared" si="2"/>
        <v>43167</v>
      </c>
    </row>
    <row r="2920" spans="1:13" x14ac:dyDescent="0.35">
      <c r="A2920" s="12">
        <f t="shared" si="2"/>
        <v>43168</v>
      </c>
    </row>
    <row r="2921" spans="1:13" x14ac:dyDescent="0.35">
      <c r="A2921" s="12">
        <f t="shared" si="2"/>
        <v>43171</v>
      </c>
    </row>
    <row r="2922" spans="1:13" x14ac:dyDescent="0.35">
      <c r="A2922" s="12">
        <f t="shared" si="2"/>
        <v>43172</v>
      </c>
    </row>
    <row r="2923" spans="1:13" x14ac:dyDescent="0.35">
      <c r="A2923" s="12">
        <f t="shared" si="2"/>
        <v>43173</v>
      </c>
    </row>
    <row r="2924" spans="1:13" x14ac:dyDescent="0.35">
      <c r="A2924" s="12">
        <f t="shared" si="2"/>
        <v>43174</v>
      </c>
    </row>
    <row r="2925" spans="1:13" x14ac:dyDescent="0.35">
      <c r="A2925" s="12">
        <f t="shared" si="2"/>
        <v>43175</v>
      </c>
    </row>
    <row r="2926" spans="1:13" x14ac:dyDescent="0.35">
      <c r="A2926" s="12">
        <f t="shared" si="2"/>
        <v>43178</v>
      </c>
    </row>
    <row r="2927" spans="1:13" x14ac:dyDescent="0.35">
      <c r="A2927" s="12">
        <f t="shared" si="2"/>
        <v>43179</v>
      </c>
    </row>
    <row r="2928" spans="1:13" x14ac:dyDescent="0.35">
      <c r="A2928" s="12">
        <f t="shared" si="2"/>
        <v>43180</v>
      </c>
    </row>
    <row r="2929" spans="1:1" x14ac:dyDescent="0.35">
      <c r="A2929" s="12">
        <f t="shared" si="2"/>
        <v>43181</v>
      </c>
    </row>
    <row r="2930" spans="1:1" x14ac:dyDescent="0.35">
      <c r="A2930" s="12">
        <f t="shared" si="2"/>
        <v>43182</v>
      </c>
    </row>
    <row r="2931" spans="1:1" x14ac:dyDescent="0.35">
      <c r="A2931" s="12">
        <f t="shared" si="2"/>
        <v>43185</v>
      </c>
    </row>
    <row r="2932" spans="1:1" x14ac:dyDescent="0.35">
      <c r="A2932" s="12">
        <f t="shared" si="2"/>
        <v>43186</v>
      </c>
    </row>
    <row r="2933" spans="1:1" x14ac:dyDescent="0.35">
      <c r="A2933" s="12">
        <f t="shared" si="2"/>
        <v>43187</v>
      </c>
    </row>
    <row r="2934" spans="1:1" x14ac:dyDescent="0.35">
      <c r="A2934" s="12">
        <f t="shared" si="2"/>
        <v>43188</v>
      </c>
    </row>
    <row r="2935" spans="1:1" x14ac:dyDescent="0.35">
      <c r="A2935" s="12">
        <f t="shared" si="2"/>
        <v>43189</v>
      </c>
    </row>
    <row r="2936" spans="1:1" x14ac:dyDescent="0.35">
      <c r="A2936" s="12">
        <f t="shared" si="2"/>
        <v>43192</v>
      </c>
    </row>
    <row r="2937" spans="1:1" x14ac:dyDescent="0.35">
      <c r="A2937" s="12">
        <f t="shared" si="2"/>
        <v>43193</v>
      </c>
    </row>
    <row r="2938" spans="1:1" x14ac:dyDescent="0.35">
      <c r="A2938" s="12">
        <f t="shared" si="2"/>
        <v>43194</v>
      </c>
    </row>
    <row r="2939" spans="1:1" x14ac:dyDescent="0.35">
      <c r="A2939" s="12">
        <f t="shared" si="2"/>
        <v>43195</v>
      </c>
    </row>
    <row r="2940" spans="1:1" x14ac:dyDescent="0.35">
      <c r="A2940" s="12">
        <f t="shared" si="2"/>
        <v>43196</v>
      </c>
    </row>
    <row r="2941" spans="1:1" x14ac:dyDescent="0.35">
      <c r="A2941" s="12">
        <f t="shared" si="2"/>
        <v>43199</v>
      </c>
    </row>
    <row r="2942" spans="1:1" x14ac:dyDescent="0.35">
      <c r="A2942" s="12">
        <f t="shared" si="2"/>
        <v>43200</v>
      </c>
    </row>
    <row r="2943" spans="1:1" x14ac:dyDescent="0.35">
      <c r="A2943" s="12">
        <f t="shared" si="2"/>
        <v>43201</v>
      </c>
    </row>
    <row r="2944" spans="1:1" x14ac:dyDescent="0.35">
      <c r="A2944" s="12">
        <f t="shared" si="2"/>
        <v>43202</v>
      </c>
    </row>
    <row r="2945" spans="1:1" x14ac:dyDescent="0.35">
      <c r="A2945" s="12">
        <f t="shared" ref="A2945:A2989" si="3">WORKDAY(A2944,1)</f>
        <v>43203</v>
      </c>
    </row>
    <row r="2946" spans="1:1" x14ac:dyDescent="0.35">
      <c r="A2946" s="12">
        <f t="shared" si="3"/>
        <v>43206</v>
      </c>
    </row>
    <row r="2947" spans="1:1" x14ac:dyDescent="0.35">
      <c r="A2947" s="12">
        <f t="shared" si="3"/>
        <v>43207</v>
      </c>
    </row>
    <row r="2948" spans="1:1" x14ac:dyDescent="0.35">
      <c r="A2948" s="12">
        <f t="shared" si="3"/>
        <v>43208</v>
      </c>
    </row>
    <row r="2949" spans="1:1" x14ac:dyDescent="0.35">
      <c r="A2949" s="12">
        <f t="shared" si="3"/>
        <v>43209</v>
      </c>
    </row>
    <row r="2950" spans="1:1" x14ac:dyDescent="0.35">
      <c r="A2950" s="12">
        <f t="shared" si="3"/>
        <v>43210</v>
      </c>
    </row>
    <row r="2951" spans="1:1" x14ac:dyDescent="0.35">
      <c r="A2951" s="12">
        <f t="shared" si="3"/>
        <v>43213</v>
      </c>
    </row>
    <row r="2952" spans="1:1" x14ac:dyDescent="0.35">
      <c r="A2952" s="12">
        <f t="shared" si="3"/>
        <v>43214</v>
      </c>
    </row>
    <row r="2953" spans="1:1" x14ac:dyDescent="0.35">
      <c r="A2953" s="12">
        <f t="shared" si="3"/>
        <v>43215</v>
      </c>
    </row>
    <row r="2954" spans="1:1" x14ac:dyDescent="0.35">
      <c r="A2954" s="12">
        <f t="shared" si="3"/>
        <v>43216</v>
      </c>
    </row>
    <row r="2955" spans="1:1" x14ac:dyDescent="0.35">
      <c r="A2955" s="12">
        <f t="shared" si="3"/>
        <v>43217</v>
      </c>
    </row>
    <row r="2956" spans="1:1" x14ac:dyDescent="0.35">
      <c r="A2956" s="12">
        <f t="shared" si="3"/>
        <v>43220</v>
      </c>
    </row>
    <row r="2957" spans="1:1" x14ac:dyDescent="0.35">
      <c r="A2957" s="12">
        <f t="shared" si="3"/>
        <v>43221</v>
      </c>
    </row>
    <row r="2958" spans="1:1" x14ac:dyDescent="0.35">
      <c r="A2958" s="12">
        <f t="shared" si="3"/>
        <v>43222</v>
      </c>
    </row>
    <row r="2959" spans="1:1" x14ac:dyDescent="0.35">
      <c r="A2959" s="12">
        <f t="shared" si="3"/>
        <v>43223</v>
      </c>
    </row>
    <row r="2960" spans="1:1" x14ac:dyDescent="0.35">
      <c r="A2960" s="12">
        <f t="shared" si="3"/>
        <v>43224</v>
      </c>
    </row>
    <row r="2961" spans="1:1" x14ac:dyDescent="0.35">
      <c r="A2961" s="12">
        <f t="shared" si="3"/>
        <v>43227</v>
      </c>
    </row>
    <row r="2962" spans="1:1" x14ac:dyDescent="0.35">
      <c r="A2962" s="12">
        <f t="shared" si="3"/>
        <v>43228</v>
      </c>
    </row>
    <row r="2963" spans="1:1" x14ac:dyDescent="0.35">
      <c r="A2963" s="12">
        <f t="shared" si="3"/>
        <v>43229</v>
      </c>
    </row>
    <row r="2964" spans="1:1" x14ac:dyDescent="0.35">
      <c r="A2964" s="12">
        <f t="shared" si="3"/>
        <v>43230</v>
      </c>
    </row>
    <row r="2965" spans="1:1" x14ac:dyDescent="0.35">
      <c r="A2965" s="12">
        <f t="shared" si="3"/>
        <v>43231</v>
      </c>
    </row>
    <row r="2966" spans="1:1" x14ac:dyDescent="0.35">
      <c r="A2966" s="12">
        <f t="shared" si="3"/>
        <v>43234</v>
      </c>
    </row>
    <row r="2967" spans="1:1" x14ac:dyDescent="0.35">
      <c r="A2967" s="12">
        <f t="shared" si="3"/>
        <v>43235</v>
      </c>
    </row>
    <row r="2968" spans="1:1" x14ac:dyDescent="0.35">
      <c r="A2968" s="12">
        <f t="shared" si="3"/>
        <v>43236</v>
      </c>
    </row>
    <row r="2969" spans="1:1" x14ac:dyDescent="0.35">
      <c r="A2969" s="12">
        <f t="shared" si="3"/>
        <v>43237</v>
      </c>
    </row>
    <row r="2970" spans="1:1" x14ac:dyDescent="0.35">
      <c r="A2970" s="12">
        <f t="shared" si="3"/>
        <v>43238</v>
      </c>
    </row>
    <row r="2971" spans="1:1" x14ac:dyDescent="0.35">
      <c r="A2971" s="12">
        <f t="shared" si="3"/>
        <v>43241</v>
      </c>
    </row>
    <row r="2972" spans="1:1" x14ac:dyDescent="0.35">
      <c r="A2972" s="12">
        <f t="shared" si="3"/>
        <v>43242</v>
      </c>
    </row>
    <row r="2973" spans="1:1" x14ac:dyDescent="0.35">
      <c r="A2973" s="12">
        <f t="shared" si="3"/>
        <v>43243</v>
      </c>
    </row>
    <row r="2974" spans="1:1" x14ac:dyDescent="0.35">
      <c r="A2974" s="12">
        <f t="shared" si="3"/>
        <v>43244</v>
      </c>
    </row>
    <row r="2975" spans="1:1" x14ac:dyDescent="0.35">
      <c r="A2975" s="12">
        <f t="shared" si="3"/>
        <v>43245</v>
      </c>
    </row>
    <row r="2976" spans="1:1" x14ac:dyDescent="0.35">
      <c r="A2976" s="12">
        <f t="shared" si="3"/>
        <v>43248</v>
      </c>
    </row>
    <row r="2977" spans="1:1" x14ac:dyDescent="0.35">
      <c r="A2977" s="12">
        <f t="shared" si="3"/>
        <v>43249</v>
      </c>
    </row>
    <row r="2978" spans="1:1" x14ac:dyDescent="0.35">
      <c r="A2978" s="12">
        <f t="shared" si="3"/>
        <v>43250</v>
      </c>
    </row>
    <row r="2979" spans="1:1" x14ac:dyDescent="0.35">
      <c r="A2979" s="12">
        <f t="shared" si="3"/>
        <v>43251</v>
      </c>
    </row>
    <row r="2980" spans="1:1" x14ac:dyDescent="0.35">
      <c r="A2980" s="12">
        <f t="shared" si="3"/>
        <v>43252</v>
      </c>
    </row>
    <row r="2981" spans="1:1" x14ac:dyDescent="0.35">
      <c r="A2981" s="12">
        <f t="shared" si="3"/>
        <v>43255</v>
      </c>
    </row>
    <row r="2982" spans="1:1" x14ac:dyDescent="0.35">
      <c r="A2982" s="12">
        <f t="shared" si="3"/>
        <v>43256</v>
      </c>
    </row>
    <row r="2983" spans="1:1" x14ac:dyDescent="0.35">
      <c r="A2983" s="12">
        <f t="shared" si="3"/>
        <v>43257</v>
      </c>
    </row>
    <row r="2984" spans="1:1" x14ac:dyDescent="0.35">
      <c r="A2984" s="12">
        <f t="shared" si="3"/>
        <v>43258</v>
      </c>
    </row>
    <row r="2985" spans="1:1" x14ac:dyDescent="0.35">
      <c r="A2985" s="12">
        <f t="shared" si="3"/>
        <v>43259</v>
      </c>
    </row>
    <row r="2986" spans="1:1" x14ac:dyDescent="0.35">
      <c r="A2986" s="12">
        <f t="shared" si="3"/>
        <v>43262</v>
      </c>
    </row>
    <row r="2987" spans="1:1" x14ac:dyDescent="0.35">
      <c r="A2987" s="12">
        <f t="shared" si="3"/>
        <v>43263</v>
      </c>
    </row>
    <row r="2988" spans="1:1" x14ac:dyDescent="0.35">
      <c r="A2988" s="12">
        <f t="shared" si="3"/>
        <v>43264</v>
      </c>
    </row>
    <row r="2989" spans="1:1" x14ac:dyDescent="0.35">
      <c r="A2989" s="12">
        <f t="shared" si="3"/>
        <v>43265</v>
      </c>
    </row>
    <row r="2990" spans="1:1" x14ac:dyDescent="0.35">
      <c r="A2990" s="12">
        <v>43266</v>
      </c>
    </row>
    <row r="2991" spans="1:1" x14ac:dyDescent="0.35">
      <c r="A2991" s="12">
        <v>43269</v>
      </c>
    </row>
    <row r="2992" spans="1:1" x14ac:dyDescent="0.35">
      <c r="A2992" s="12">
        <v>43270</v>
      </c>
    </row>
    <row r="2993" spans="1:13" x14ac:dyDescent="0.35">
      <c r="A2993" s="12">
        <v>43271</v>
      </c>
    </row>
    <row r="2994" spans="1:13" x14ac:dyDescent="0.35">
      <c r="A2994" s="12">
        <v>43272</v>
      </c>
    </row>
    <row r="2995" spans="1:13" x14ac:dyDescent="0.35">
      <c r="A2995" s="12">
        <v>43273</v>
      </c>
    </row>
    <row r="2996" spans="1:13" x14ac:dyDescent="0.35">
      <c r="A2996" s="12">
        <v>43276</v>
      </c>
    </row>
    <row r="2997" spans="1:13" x14ac:dyDescent="0.35">
      <c r="A2997" s="12">
        <v>43277</v>
      </c>
    </row>
    <row r="2998" spans="1:13" x14ac:dyDescent="0.35">
      <c r="A2998" s="12">
        <v>43278</v>
      </c>
    </row>
    <row r="2999" spans="1:13" x14ac:dyDescent="0.35">
      <c r="A2999" s="12">
        <v>43279</v>
      </c>
    </row>
    <row r="3000" spans="1:13" x14ac:dyDescent="0.35">
      <c r="A3000" s="12">
        <v>43280</v>
      </c>
    </row>
    <row r="3001" spans="1:13" x14ac:dyDescent="0.35">
      <c r="A3001" s="12">
        <v>43283</v>
      </c>
      <c r="L3001" s="11">
        <v>9.6693999999999999E-3</v>
      </c>
      <c r="M3001" s="11">
        <v>6.6616000000000002E-3</v>
      </c>
    </row>
    <row r="3002" spans="1:13" x14ac:dyDescent="0.35">
      <c r="A3002" s="12">
        <v>43284</v>
      </c>
    </row>
    <row r="3003" spans="1:13" x14ac:dyDescent="0.35">
      <c r="A3003" s="12">
        <v>43285</v>
      </c>
    </row>
    <row r="3004" spans="1:13" x14ac:dyDescent="0.35">
      <c r="A3004" s="12">
        <v>43286</v>
      </c>
    </row>
    <row r="3005" spans="1:13" x14ac:dyDescent="0.35">
      <c r="A3005" s="12">
        <v>43287</v>
      </c>
    </row>
    <row r="3006" spans="1:13" x14ac:dyDescent="0.35">
      <c r="A3006" s="12">
        <v>43290</v>
      </c>
    </row>
    <row r="3007" spans="1:13" x14ac:dyDescent="0.35">
      <c r="A3007" s="12">
        <v>43291</v>
      </c>
    </row>
    <row r="3008" spans="1:13" x14ac:dyDescent="0.35">
      <c r="A3008" s="12">
        <v>43292</v>
      </c>
    </row>
    <row r="3009" spans="1:1" x14ac:dyDescent="0.35">
      <c r="A3009" s="12">
        <v>43293</v>
      </c>
    </row>
    <row r="3010" spans="1:1" x14ac:dyDescent="0.35">
      <c r="A3010" s="12">
        <v>43294</v>
      </c>
    </row>
    <row r="3011" spans="1:1" x14ac:dyDescent="0.35">
      <c r="A3011" s="12">
        <v>43297</v>
      </c>
    </row>
    <row r="3012" spans="1:1" x14ac:dyDescent="0.35">
      <c r="A3012" s="12">
        <v>43298</v>
      </c>
    </row>
    <row r="3013" spans="1:1" x14ac:dyDescent="0.35">
      <c r="A3013" s="12">
        <v>43299</v>
      </c>
    </row>
    <row r="3014" spans="1:1" x14ac:dyDescent="0.35">
      <c r="A3014" s="12">
        <v>43300</v>
      </c>
    </row>
    <row r="3015" spans="1:1" x14ac:dyDescent="0.35">
      <c r="A3015" s="12">
        <v>43301</v>
      </c>
    </row>
    <row r="3016" spans="1:1" x14ac:dyDescent="0.35">
      <c r="A3016" s="12">
        <v>43304</v>
      </c>
    </row>
    <row r="3017" spans="1:1" x14ac:dyDescent="0.35">
      <c r="A3017" s="12">
        <v>43305</v>
      </c>
    </row>
    <row r="3018" spans="1:1" x14ac:dyDescent="0.35">
      <c r="A3018" s="12">
        <v>43306</v>
      </c>
    </row>
    <row r="3019" spans="1:1" x14ac:dyDescent="0.35">
      <c r="A3019" s="12">
        <v>43307</v>
      </c>
    </row>
    <row r="3020" spans="1:1" x14ac:dyDescent="0.35">
      <c r="A3020" s="12">
        <v>43308</v>
      </c>
    </row>
    <row r="3021" spans="1:1" x14ac:dyDescent="0.35">
      <c r="A3021" s="12">
        <v>43311</v>
      </c>
    </row>
    <row r="3022" spans="1:1" x14ac:dyDescent="0.35">
      <c r="A3022" s="12">
        <v>43312</v>
      </c>
    </row>
    <row r="3023" spans="1:1" x14ac:dyDescent="0.35">
      <c r="A3023" s="12">
        <v>43313</v>
      </c>
    </row>
    <row r="3024" spans="1:1" x14ac:dyDescent="0.35">
      <c r="A3024" s="12">
        <v>43314</v>
      </c>
    </row>
    <row r="3025" spans="1:1" x14ac:dyDescent="0.35">
      <c r="A3025" s="12">
        <v>43315</v>
      </c>
    </row>
    <row r="3026" spans="1:1" x14ac:dyDescent="0.35">
      <c r="A3026" s="12">
        <v>43318</v>
      </c>
    </row>
    <row r="3027" spans="1:1" x14ac:dyDescent="0.35">
      <c r="A3027" s="12">
        <v>43319</v>
      </c>
    </row>
    <row r="3028" spans="1:1" x14ac:dyDescent="0.35">
      <c r="A3028" s="12">
        <v>43320</v>
      </c>
    </row>
    <row r="3029" spans="1:1" x14ac:dyDescent="0.35">
      <c r="A3029" s="12">
        <v>43321</v>
      </c>
    </row>
    <row r="3030" spans="1:1" x14ac:dyDescent="0.35">
      <c r="A3030" s="12">
        <v>43322</v>
      </c>
    </row>
    <row r="3031" spans="1:1" x14ac:dyDescent="0.35">
      <c r="A3031" s="12">
        <v>43325</v>
      </c>
    </row>
    <row r="3032" spans="1:1" x14ac:dyDescent="0.35">
      <c r="A3032" s="12">
        <v>43326</v>
      </c>
    </row>
    <row r="3033" spans="1:1" x14ac:dyDescent="0.35">
      <c r="A3033" s="12">
        <v>43327</v>
      </c>
    </row>
    <row r="3034" spans="1:1" x14ac:dyDescent="0.35">
      <c r="A3034" s="12">
        <v>43328</v>
      </c>
    </row>
    <row r="3035" spans="1:1" x14ac:dyDescent="0.35">
      <c r="A3035" s="12">
        <v>43329</v>
      </c>
    </row>
    <row r="3036" spans="1:1" x14ac:dyDescent="0.35">
      <c r="A3036" s="12">
        <v>43332</v>
      </c>
    </row>
    <row r="3037" spans="1:1" x14ac:dyDescent="0.35">
      <c r="A3037" s="12">
        <v>43333</v>
      </c>
    </row>
    <row r="3038" spans="1:1" x14ac:dyDescent="0.35">
      <c r="A3038" s="12">
        <v>43334</v>
      </c>
    </row>
    <row r="3039" spans="1:1" x14ac:dyDescent="0.35">
      <c r="A3039" s="12">
        <v>43335</v>
      </c>
    </row>
    <row r="3040" spans="1:1" x14ac:dyDescent="0.35">
      <c r="A3040" s="12">
        <v>43336</v>
      </c>
    </row>
    <row r="3041" spans="1:1" x14ac:dyDescent="0.35">
      <c r="A3041" s="12">
        <v>43339</v>
      </c>
    </row>
    <row r="3042" spans="1:1" x14ac:dyDescent="0.35">
      <c r="A3042" s="12">
        <v>43340</v>
      </c>
    </row>
    <row r="3043" spans="1:1" x14ac:dyDescent="0.35">
      <c r="A3043" s="12">
        <v>43341</v>
      </c>
    </row>
    <row r="3044" spans="1:1" x14ac:dyDescent="0.35">
      <c r="A3044" s="12">
        <v>43342</v>
      </c>
    </row>
    <row r="3045" spans="1:1" x14ac:dyDescent="0.35">
      <c r="A3045" s="12">
        <v>43343</v>
      </c>
    </row>
    <row r="3046" spans="1:1" x14ac:dyDescent="0.35">
      <c r="A3046" s="12">
        <v>43346</v>
      </c>
    </row>
    <row r="3047" spans="1:1" x14ac:dyDescent="0.35">
      <c r="A3047" s="12">
        <v>43347</v>
      </c>
    </row>
    <row r="3048" spans="1:1" x14ac:dyDescent="0.35">
      <c r="A3048" s="12">
        <v>43348</v>
      </c>
    </row>
    <row r="3049" spans="1:1" x14ac:dyDescent="0.35">
      <c r="A3049" s="12">
        <v>43349</v>
      </c>
    </row>
    <row r="3050" spans="1:1" x14ac:dyDescent="0.35">
      <c r="A3050" s="12">
        <v>43350</v>
      </c>
    </row>
    <row r="3051" spans="1:1" x14ac:dyDescent="0.35">
      <c r="A3051" s="12">
        <v>43353</v>
      </c>
    </row>
    <row r="3052" spans="1:1" x14ac:dyDescent="0.35">
      <c r="A3052" s="12">
        <v>43354</v>
      </c>
    </row>
    <row r="3053" spans="1:1" x14ac:dyDescent="0.35">
      <c r="A3053" s="12">
        <v>43355</v>
      </c>
    </row>
    <row r="3054" spans="1:1" x14ac:dyDescent="0.35">
      <c r="A3054" s="12">
        <v>43356</v>
      </c>
    </row>
    <row r="3055" spans="1:1" x14ac:dyDescent="0.35">
      <c r="A3055" s="12">
        <v>43357</v>
      </c>
    </row>
    <row r="3056" spans="1:1" x14ac:dyDescent="0.35">
      <c r="A3056" s="12">
        <v>43360</v>
      </c>
    </row>
    <row r="3057" spans="1:1" x14ac:dyDescent="0.35">
      <c r="A3057" s="12">
        <v>43361</v>
      </c>
    </row>
    <row r="3058" spans="1:1" x14ac:dyDescent="0.35">
      <c r="A3058" s="12">
        <v>43362</v>
      </c>
    </row>
    <row r="3059" spans="1:1" x14ac:dyDescent="0.35">
      <c r="A3059" s="12">
        <v>43363</v>
      </c>
    </row>
    <row r="3060" spans="1:1" x14ac:dyDescent="0.35">
      <c r="A3060" s="12">
        <v>43364</v>
      </c>
    </row>
    <row r="3061" spans="1:1" x14ac:dyDescent="0.35">
      <c r="A3061" s="12">
        <v>43367</v>
      </c>
    </row>
    <row r="3062" spans="1:1" x14ac:dyDescent="0.35">
      <c r="A3062" s="12">
        <v>43368</v>
      </c>
    </row>
    <row r="3063" spans="1:1" x14ac:dyDescent="0.35">
      <c r="A3063" s="12">
        <v>43369</v>
      </c>
    </row>
    <row r="3064" spans="1:1" x14ac:dyDescent="0.35">
      <c r="A3064" s="12">
        <v>43370</v>
      </c>
    </row>
    <row r="3065" spans="1:1" x14ac:dyDescent="0.35">
      <c r="A3065" s="12">
        <v>43371</v>
      </c>
    </row>
    <row r="3066" spans="1:1" x14ac:dyDescent="0.35">
      <c r="A3066" s="12">
        <v>43374</v>
      </c>
    </row>
    <row r="3067" spans="1:1" x14ac:dyDescent="0.35">
      <c r="A3067" s="12">
        <v>43375</v>
      </c>
    </row>
    <row r="3068" spans="1:1" x14ac:dyDescent="0.35">
      <c r="A3068" s="12">
        <v>43376</v>
      </c>
    </row>
    <row r="3069" spans="1:1" x14ac:dyDescent="0.35">
      <c r="A3069" s="12">
        <v>43377</v>
      </c>
    </row>
    <row r="3070" spans="1:1" x14ac:dyDescent="0.35">
      <c r="A3070" s="12">
        <v>43378</v>
      </c>
    </row>
    <row r="3071" spans="1:1" x14ac:dyDescent="0.35">
      <c r="A3071" s="12">
        <v>43381</v>
      </c>
    </row>
    <row r="3072" spans="1:1" x14ac:dyDescent="0.35">
      <c r="A3072" s="12">
        <v>43382</v>
      </c>
    </row>
    <row r="3073" spans="1:1" x14ac:dyDescent="0.35">
      <c r="A3073" s="12">
        <v>43383</v>
      </c>
    </row>
    <row r="3074" spans="1:1" x14ac:dyDescent="0.35">
      <c r="A3074" s="12">
        <v>43384</v>
      </c>
    </row>
    <row r="3075" spans="1:1" x14ac:dyDescent="0.35">
      <c r="A3075" s="12">
        <v>43385</v>
      </c>
    </row>
    <row r="3076" spans="1:1" x14ac:dyDescent="0.35">
      <c r="A3076" s="12">
        <v>43388</v>
      </c>
    </row>
    <row r="3077" spans="1:1" x14ac:dyDescent="0.35">
      <c r="A3077" s="12">
        <v>43389</v>
      </c>
    </row>
    <row r="3078" spans="1:1" x14ac:dyDescent="0.35">
      <c r="A3078" s="12">
        <v>43390</v>
      </c>
    </row>
    <row r="3079" spans="1:1" x14ac:dyDescent="0.35">
      <c r="A3079" s="12">
        <v>43391</v>
      </c>
    </row>
    <row r="3080" spans="1:1" x14ac:dyDescent="0.35">
      <c r="A3080" s="12">
        <v>43392</v>
      </c>
    </row>
    <row r="3081" spans="1:1" x14ac:dyDescent="0.35">
      <c r="A3081" s="12">
        <v>43395</v>
      </c>
    </row>
    <row r="3082" spans="1:1" x14ac:dyDescent="0.35">
      <c r="A3082" s="12">
        <v>43396</v>
      </c>
    </row>
    <row r="3083" spans="1:1" x14ac:dyDescent="0.35">
      <c r="A3083" s="12">
        <v>43397</v>
      </c>
    </row>
    <row r="3084" spans="1:1" x14ac:dyDescent="0.35">
      <c r="A3084" s="12">
        <v>43398</v>
      </c>
    </row>
    <row r="3085" spans="1:1" x14ac:dyDescent="0.35">
      <c r="A3085" s="12">
        <v>43399</v>
      </c>
    </row>
    <row r="3086" spans="1:1" x14ac:dyDescent="0.35">
      <c r="A3086" s="12">
        <v>43402</v>
      </c>
    </row>
    <row r="3087" spans="1:1" x14ac:dyDescent="0.35">
      <c r="A3087" s="12">
        <v>43403</v>
      </c>
    </row>
    <row r="3088" spans="1:1" x14ac:dyDescent="0.35">
      <c r="A3088" s="12">
        <v>43404</v>
      </c>
    </row>
    <row r="3089" spans="1:1" x14ac:dyDescent="0.35">
      <c r="A3089" s="12">
        <v>43405</v>
      </c>
    </row>
    <row r="3090" spans="1:1" x14ac:dyDescent="0.35">
      <c r="A3090" s="12">
        <v>43406</v>
      </c>
    </row>
    <row r="3091" spans="1:1" x14ac:dyDescent="0.35">
      <c r="A3091" s="12">
        <v>43409</v>
      </c>
    </row>
    <row r="3092" spans="1:1" x14ac:dyDescent="0.35">
      <c r="A3092" s="12">
        <v>43410</v>
      </c>
    </row>
    <row r="3093" spans="1:1" x14ac:dyDescent="0.35">
      <c r="A3093" s="12">
        <v>43411</v>
      </c>
    </row>
    <row r="3094" spans="1:1" x14ac:dyDescent="0.35">
      <c r="A3094" s="12">
        <v>43412</v>
      </c>
    </row>
    <row r="3095" spans="1:1" x14ac:dyDescent="0.35">
      <c r="A3095" s="12">
        <v>43413</v>
      </c>
    </row>
    <row r="3096" spans="1:1" x14ac:dyDescent="0.35">
      <c r="A3096" s="12">
        <v>43416</v>
      </c>
    </row>
    <row r="3097" spans="1:1" x14ac:dyDescent="0.35">
      <c r="A3097" s="12">
        <v>43417</v>
      </c>
    </row>
    <row r="3098" spans="1:1" x14ac:dyDescent="0.35">
      <c r="A3098" s="12">
        <v>43418</v>
      </c>
    </row>
    <row r="3099" spans="1:1" x14ac:dyDescent="0.35">
      <c r="A3099" s="12">
        <v>43419</v>
      </c>
    </row>
    <row r="3100" spans="1:1" x14ac:dyDescent="0.35">
      <c r="A3100" s="12">
        <v>43420</v>
      </c>
    </row>
    <row r="3101" spans="1:1" x14ac:dyDescent="0.35">
      <c r="A3101" s="12">
        <v>43423</v>
      </c>
    </row>
    <row r="3102" spans="1:1" x14ac:dyDescent="0.35">
      <c r="A3102" s="12">
        <v>43424</v>
      </c>
    </row>
    <row r="3103" spans="1:1" x14ac:dyDescent="0.35">
      <c r="A3103" s="12">
        <v>43425</v>
      </c>
    </row>
    <row r="3104" spans="1:1" x14ac:dyDescent="0.35">
      <c r="A3104" s="12">
        <v>43426</v>
      </c>
    </row>
    <row r="3105" spans="1:1" x14ac:dyDescent="0.35">
      <c r="A3105" s="12">
        <v>43427</v>
      </c>
    </row>
    <row r="3106" spans="1:1" x14ac:dyDescent="0.35">
      <c r="A3106" s="12">
        <v>43430</v>
      </c>
    </row>
    <row r="3107" spans="1:1" x14ac:dyDescent="0.35">
      <c r="A3107" s="12">
        <v>43431</v>
      </c>
    </row>
    <row r="3108" spans="1:1" x14ac:dyDescent="0.35">
      <c r="A3108" s="12">
        <v>43432</v>
      </c>
    </row>
    <row r="3109" spans="1:1" x14ac:dyDescent="0.35">
      <c r="A3109" s="12">
        <v>43433</v>
      </c>
    </row>
    <row r="3110" spans="1:1" x14ac:dyDescent="0.35">
      <c r="A3110" s="12">
        <v>43434</v>
      </c>
    </row>
    <row r="3111" spans="1:1" x14ac:dyDescent="0.35">
      <c r="A3111" s="12">
        <v>43437</v>
      </c>
    </row>
    <row r="3112" spans="1:1" x14ac:dyDescent="0.35">
      <c r="A3112" s="12">
        <v>43438</v>
      </c>
    </row>
    <row r="3113" spans="1:1" x14ac:dyDescent="0.35">
      <c r="A3113" s="12">
        <v>43439</v>
      </c>
    </row>
    <row r="3114" spans="1:1" x14ac:dyDescent="0.35">
      <c r="A3114" s="12">
        <v>43440</v>
      </c>
    </row>
    <row r="3115" spans="1:1" x14ac:dyDescent="0.35">
      <c r="A3115" s="12">
        <v>43441</v>
      </c>
    </row>
    <row r="3116" spans="1:1" x14ac:dyDescent="0.35">
      <c r="A3116" s="12">
        <v>43444</v>
      </c>
    </row>
    <row r="3117" spans="1:1" x14ac:dyDescent="0.35">
      <c r="A3117" s="12">
        <v>43445</v>
      </c>
    </row>
    <row r="3118" spans="1:1" x14ac:dyDescent="0.35">
      <c r="A3118" s="12">
        <v>43446</v>
      </c>
    </row>
    <row r="3119" spans="1:1" x14ac:dyDescent="0.35">
      <c r="A3119" s="12">
        <v>43447</v>
      </c>
    </row>
    <row r="3120" spans="1:1" x14ac:dyDescent="0.35">
      <c r="A3120" s="12">
        <v>43448</v>
      </c>
    </row>
    <row r="3121" spans="1:1" x14ac:dyDescent="0.35">
      <c r="A3121" s="12">
        <v>43451</v>
      </c>
    </row>
    <row r="3122" spans="1:1" x14ac:dyDescent="0.35">
      <c r="A3122" s="12">
        <v>43452</v>
      </c>
    </row>
    <row r="3123" spans="1:1" x14ac:dyDescent="0.35">
      <c r="A3123" s="12">
        <v>43453</v>
      </c>
    </row>
    <row r="3124" spans="1:1" x14ac:dyDescent="0.35">
      <c r="A3124" s="12">
        <v>43454</v>
      </c>
    </row>
    <row r="3125" spans="1:1" x14ac:dyDescent="0.35">
      <c r="A3125" s="12">
        <v>43455</v>
      </c>
    </row>
    <row r="3126" spans="1:1" x14ac:dyDescent="0.35">
      <c r="A3126" s="12">
        <v>43458</v>
      </c>
    </row>
    <row r="3127" spans="1:1" x14ac:dyDescent="0.35">
      <c r="A3127" s="12">
        <v>43459</v>
      </c>
    </row>
    <row r="3128" spans="1:1" x14ac:dyDescent="0.35">
      <c r="A3128" s="12">
        <v>43460</v>
      </c>
    </row>
    <row r="3129" spans="1:1" x14ac:dyDescent="0.35">
      <c r="A3129" s="12">
        <v>43461</v>
      </c>
    </row>
    <row r="3130" spans="1:1" x14ac:dyDescent="0.35">
      <c r="A3130" s="12">
        <v>43462</v>
      </c>
    </row>
    <row r="3131" spans="1:1" x14ac:dyDescent="0.35">
      <c r="A3131" s="12">
        <v>43465</v>
      </c>
    </row>
    <row r="3132" spans="1:1" x14ac:dyDescent="0.35">
      <c r="A3132" s="12">
        <v>43466</v>
      </c>
    </row>
    <row r="3133" spans="1:1" x14ac:dyDescent="0.35">
      <c r="A3133" s="12">
        <v>43467</v>
      </c>
    </row>
    <row r="3134" spans="1:1" x14ac:dyDescent="0.35">
      <c r="A3134" s="12">
        <v>43468</v>
      </c>
    </row>
    <row r="3135" spans="1:1" x14ac:dyDescent="0.35">
      <c r="A3135" s="12">
        <v>43469</v>
      </c>
    </row>
    <row r="3136" spans="1:1" x14ac:dyDescent="0.35">
      <c r="A3136" s="12">
        <v>43472</v>
      </c>
    </row>
    <row r="3137" spans="1:1" x14ac:dyDescent="0.35">
      <c r="A3137" s="12">
        <v>43473</v>
      </c>
    </row>
    <row r="3138" spans="1:1" x14ac:dyDescent="0.35">
      <c r="A3138" s="12">
        <v>43474</v>
      </c>
    </row>
    <row r="3139" spans="1:1" x14ac:dyDescent="0.35">
      <c r="A3139" s="12">
        <v>43475</v>
      </c>
    </row>
    <row r="3140" spans="1:1" x14ac:dyDescent="0.35">
      <c r="A3140" s="12">
        <v>43476</v>
      </c>
    </row>
    <row r="3141" spans="1:1" x14ac:dyDescent="0.35">
      <c r="A3141" s="12">
        <v>43479</v>
      </c>
    </row>
    <row r="3142" spans="1:1" x14ac:dyDescent="0.35">
      <c r="A3142" s="12">
        <v>43480</v>
      </c>
    </row>
    <row r="3143" spans="1:1" x14ac:dyDescent="0.35">
      <c r="A3143" s="12">
        <v>43481</v>
      </c>
    </row>
    <row r="3144" spans="1:1" x14ac:dyDescent="0.35">
      <c r="A3144" s="12">
        <v>43482</v>
      </c>
    </row>
    <row r="3145" spans="1:1" x14ac:dyDescent="0.35">
      <c r="A3145" s="12">
        <v>43483</v>
      </c>
    </row>
    <row r="3146" spans="1:1" x14ac:dyDescent="0.35">
      <c r="A3146" s="12">
        <v>43486</v>
      </c>
    </row>
    <row r="3147" spans="1:1" x14ac:dyDescent="0.35">
      <c r="A3147" s="12">
        <v>43487</v>
      </c>
    </row>
    <row r="3148" spans="1:1" x14ac:dyDescent="0.35">
      <c r="A3148" s="12">
        <v>43488</v>
      </c>
    </row>
    <row r="3149" spans="1:1" x14ac:dyDescent="0.35">
      <c r="A3149" s="12">
        <v>43489</v>
      </c>
    </row>
    <row r="3150" spans="1:1" x14ac:dyDescent="0.35">
      <c r="A3150" s="12">
        <v>43490</v>
      </c>
    </row>
    <row r="3151" spans="1:1" x14ac:dyDescent="0.35">
      <c r="A3151" s="12">
        <v>43493</v>
      </c>
    </row>
    <row r="3152" spans="1:1" x14ac:dyDescent="0.35">
      <c r="A3152" s="12">
        <v>43494</v>
      </c>
    </row>
    <row r="3153" spans="1:1" x14ac:dyDescent="0.35">
      <c r="A3153" s="12">
        <v>43495</v>
      </c>
    </row>
    <row r="3154" spans="1:1" x14ac:dyDescent="0.35">
      <c r="A3154" s="12">
        <v>43496</v>
      </c>
    </row>
    <row r="3155" spans="1:1" x14ac:dyDescent="0.35">
      <c r="A3155" s="12">
        <v>43497</v>
      </c>
    </row>
    <row r="3156" spans="1:1" x14ac:dyDescent="0.35">
      <c r="A3156" s="12">
        <v>43500</v>
      </c>
    </row>
    <row r="3157" spans="1:1" x14ac:dyDescent="0.35">
      <c r="A3157" s="12">
        <v>43501</v>
      </c>
    </row>
    <row r="3158" spans="1:1" x14ac:dyDescent="0.35">
      <c r="A3158" s="12">
        <v>43502</v>
      </c>
    </row>
    <row r="3159" spans="1:1" x14ac:dyDescent="0.35">
      <c r="A3159" s="12">
        <v>43503</v>
      </c>
    </row>
    <row r="3160" spans="1:1" x14ac:dyDescent="0.35">
      <c r="A3160" s="12">
        <v>43504</v>
      </c>
    </row>
    <row r="3161" spans="1:1" x14ac:dyDescent="0.35">
      <c r="A3161" s="12">
        <v>43507</v>
      </c>
    </row>
    <row r="3162" spans="1:1" x14ac:dyDescent="0.35">
      <c r="A3162" s="12">
        <v>43508</v>
      </c>
    </row>
    <row r="3163" spans="1:1" x14ac:dyDescent="0.35">
      <c r="A3163" s="12">
        <v>43509</v>
      </c>
    </row>
    <row r="3164" spans="1:1" x14ac:dyDescent="0.35">
      <c r="A3164" s="12">
        <v>43510</v>
      </c>
    </row>
    <row r="3165" spans="1:1" x14ac:dyDescent="0.35">
      <c r="A3165" s="12">
        <v>43511</v>
      </c>
    </row>
    <row r="3166" spans="1:1" x14ac:dyDescent="0.35">
      <c r="A3166" s="12">
        <v>43514</v>
      </c>
    </row>
    <row r="3167" spans="1:1" x14ac:dyDescent="0.35">
      <c r="A3167" s="12">
        <v>43515</v>
      </c>
    </row>
    <row r="3168" spans="1:1" x14ac:dyDescent="0.35">
      <c r="A3168" s="12">
        <v>43516</v>
      </c>
    </row>
    <row r="3169" spans="1:1" x14ac:dyDescent="0.35">
      <c r="A3169" s="12">
        <v>43517</v>
      </c>
    </row>
    <row r="3170" spans="1:1" x14ac:dyDescent="0.35">
      <c r="A3170" s="12">
        <v>43518</v>
      </c>
    </row>
    <row r="3171" spans="1:1" x14ac:dyDescent="0.35">
      <c r="A3171" s="12">
        <v>43521</v>
      </c>
    </row>
    <row r="3172" spans="1:1" x14ac:dyDescent="0.35">
      <c r="A3172" s="12">
        <v>43522</v>
      </c>
    </row>
    <row r="3173" spans="1:1" x14ac:dyDescent="0.35">
      <c r="A3173" s="12">
        <v>43523</v>
      </c>
    </row>
    <row r="3174" spans="1:1" x14ac:dyDescent="0.35">
      <c r="A3174" s="12">
        <v>43524</v>
      </c>
    </row>
    <row r="3175" spans="1:1" x14ac:dyDescent="0.35">
      <c r="A3175" s="12">
        <v>43525</v>
      </c>
    </row>
    <row r="3176" spans="1:1" x14ac:dyDescent="0.35">
      <c r="A3176" s="12">
        <v>43528</v>
      </c>
    </row>
    <row r="3177" spans="1:1" x14ac:dyDescent="0.35">
      <c r="A3177" s="12">
        <v>43529</v>
      </c>
    </row>
    <row r="3178" spans="1:1" x14ac:dyDescent="0.35">
      <c r="A3178" s="12">
        <v>43530</v>
      </c>
    </row>
    <row r="3179" spans="1:1" x14ac:dyDescent="0.35">
      <c r="A3179" s="12">
        <v>43531</v>
      </c>
    </row>
    <row r="3180" spans="1:1" x14ac:dyDescent="0.35">
      <c r="A3180" s="12">
        <v>43532</v>
      </c>
    </row>
    <row r="3181" spans="1:1" x14ac:dyDescent="0.35">
      <c r="A3181" s="12">
        <v>43535</v>
      </c>
    </row>
    <row r="3182" spans="1:1" x14ac:dyDescent="0.35">
      <c r="A3182" s="12">
        <v>43536</v>
      </c>
    </row>
    <row r="3183" spans="1:1" x14ac:dyDescent="0.35">
      <c r="A3183" s="12">
        <v>43537</v>
      </c>
    </row>
    <row r="3184" spans="1:1" x14ac:dyDescent="0.35">
      <c r="A3184" s="12">
        <v>43538</v>
      </c>
    </row>
    <row r="3185" spans="1:1" x14ac:dyDescent="0.35">
      <c r="A3185" s="12">
        <v>43539</v>
      </c>
    </row>
    <row r="3186" spans="1:1" x14ac:dyDescent="0.35">
      <c r="A3186" s="12">
        <v>43542</v>
      </c>
    </row>
    <row r="3187" spans="1:1" x14ac:dyDescent="0.35">
      <c r="A3187" s="12">
        <v>43543</v>
      </c>
    </row>
    <row r="3188" spans="1:1" x14ac:dyDescent="0.35">
      <c r="A3188" s="12">
        <v>43544</v>
      </c>
    </row>
    <row r="3189" spans="1:1" x14ac:dyDescent="0.35">
      <c r="A3189" s="12">
        <v>43545</v>
      </c>
    </row>
    <row r="3190" spans="1:1" x14ac:dyDescent="0.35">
      <c r="A3190" s="12">
        <v>43546</v>
      </c>
    </row>
    <row r="3191" spans="1:1" x14ac:dyDescent="0.35">
      <c r="A3191" s="12">
        <v>43549</v>
      </c>
    </row>
    <row r="3192" spans="1:1" x14ac:dyDescent="0.35">
      <c r="A3192" s="12">
        <v>43550</v>
      </c>
    </row>
    <row r="3193" spans="1:1" x14ac:dyDescent="0.35">
      <c r="A3193" s="12">
        <v>43551</v>
      </c>
    </row>
    <row r="3194" spans="1:1" x14ac:dyDescent="0.35">
      <c r="A3194" s="12">
        <v>43552</v>
      </c>
    </row>
    <row r="3195" spans="1:1" x14ac:dyDescent="0.35">
      <c r="A3195" s="12">
        <v>43553</v>
      </c>
    </row>
    <row r="3196" spans="1:1" x14ac:dyDescent="0.35">
      <c r="A3196" s="12">
        <v>43556</v>
      </c>
    </row>
    <row r="3197" spans="1:1" x14ac:dyDescent="0.35">
      <c r="A3197" s="12">
        <v>43557</v>
      </c>
    </row>
    <row r="3198" spans="1:1" x14ac:dyDescent="0.35">
      <c r="A3198" s="12">
        <v>43558</v>
      </c>
    </row>
    <row r="3199" spans="1:1" x14ac:dyDescent="0.35">
      <c r="A3199" s="12">
        <v>43559</v>
      </c>
    </row>
    <row r="3200" spans="1:1" x14ac:dyDescent="0.35">
      <c r="A3200" s="12">
        <v>43560</v>
      </c>
    </row>
    <row r="3201" spans="1:1" x14ac:dyDescent="0.35">
      <c r="A3201" s="12">
        <v>43563</v>
      </c>
    </row>
    <row r="3202" spans="1:1" x14ac:dyDescent="0.35">
      <c r="A3202" s="12">
        <v>43564</v>
      </c>
    </row>
    <row r="3203" spans="1:1" x14ac:dyDescent="0.35">
      <c r="A3203" s="12">
        <v>43565</v>
      </c>
    </row>
    <row r="3204" spans="1:1" x14ac:dyDescent="0.35">
      <c r="A3204" s="12">
        <v>43566</v>
      </c>
    </row>
    <row r="3205" spans="1:1" x14ac:dyDescent="0.35">
      <c r="A3205" s="12">
        <v>43567</v>
      </c>
    </row>
    <row r="3206" spans="1:1" x14ac:dyDescent="0.35">
      <c r="A3206" s="12">
        <v>43570</v>
      </c>
    </row>
    <row r="3207" spans="1:1" x14ac:dyDescent="0.35">
      <c r="A3207" s="12">
        <v>43571</v>
      </c>
    </row>
    <row r="3208" spans="1:1" x14ac:dyDescent="0.35">
      <c r="A3208" s="12">
        <v>43572</v>
      </c>
    </row>
    <row r="3209" spans="1:1" x14ac:dyDescent="0.35">
      <c r="A3209" s="12">
        <v>43573</v>
      </c>
    </row>
    <row r="3210" spans="1:1" x14ac:dyDescent="0.35">
      <c r="A3210" s="12">
        <v>43574</v>
      </c>
    </row>
    <row r="3211" spans="1:1" x14ac:dyDescent="0.35">
      <c r="A3211" s="12">
        <v>43577</v>
      </c>
    </row>
    <row r="3212" spans="1:1" x14ac:dyDescent="0.35">
      <c r="A3212" s="12">
        <v>43578</v>
      </c>
    </row>
    <row r="3213" spans="1:1" x14ac:dyDescent="0.35">
      <c r="A3213" s="12">
        <v>43579</v>
      </c>
    </row>
    <row r="3214" spans="1:1" x14ac:dyDescent="0.35">
      <c r="A3214" s="12">
        <v>43580</v>
      </c>
    </row>
    <row r="3215" spans="1:1" x14ac:dyDescent="0.35">
      <c r="A3215" s="12">
        <v>43581</v>
      </c>
    </row>
    <row r="3216" spans="1:1" x14ac:dyDescent="0.35">
      <c r="A3216" s="12">
        <v>43584</v>
      </c>
    </row>
    <row r="3217" spans="1:1" x14ac:dyDescent="0.35">
      <c r="A3217" s="12">
        <v>43585</v>
      </c>
    </row>
    <row r="3218" spans="1:1" x14ac:dyDescent="0.35">
      <c r="A3218" s="12">
        <v>43586</v>
      </c>
    </row>
    <row r="3219" spans="1:1" x14ac:dyDescent="0.35">
      <c r="A3219" s="12">
        <v>43587</v>
      </c>
    </row>
    <row r="3220" spans="1:1" x14ac:dyDescent="0.35">
      <c r="A3220" s="12">
        <v>43588</v>
      </c>
    </row>
    <row r="3221" spans="1:1" x14ac:dyDescent="0.35">
      <c r="A3221" s="12">
        <v>43591</v>
      </c>
    </row>
    <row r="3222" spans="1:1" x14ac:dyDescent="0.35">
      <c r="A3222" s="12">
        <v>43592</v>
      </c>
    </row>
    <row r="3223" spans="1:1" x14ac:dyDescent="0.35">
      <c r="A3223" s="12">
        <v>43593</v>
      </c>
    </row>
    <row r="3224" spans="1:1" x14ac:dyDescent="0.35">
      <c r="A3224" s="12">
        <v>43594</v>
      </c>
    </row>
    <row r="3225" spans="1:1" x14ac:dyDescent="0.35">
      <c r="A3225" s="12">
        <v>43595</v>
      </c>
    </row>
    <row r="3226" spans="1:1" x14ac:dyDescent="0.35">
      <c r="A3226" s="12">
        <v>43598</v>
      </c>
    </row>
    <row r="3227" spans="1:1" x14ac:dyDescent="0.35">
      <c r="A3227" s="12">
        <v>43599</v>
      </c>
    </row>
    <row r="3228" spans="1:1" x14ac:dyDescent="0.35">
      <c r="A3228" s="12">
        <v>43600</v>
      </c>
    </row>
    <row r="3229" spans="1:1" x14ac:dyDescent="0.35">
      <c r="A3229" s="12">
        <v>43601</v>
      </c>
    </row>
    <row r="3230" spans="1:1" x14ac:dyDescent="0.35">
      <c r="A3230" s="12">
        <v>43602</v>
      </c>
    </row>
    <row r="3231" spans="1:1" x14ac:dyDescent="0.35">
      <c r="A3231" s="12">
        <v>43605</v>
      </c>
    </row>
    <row r="3232" spans="1:1" x14ac:dyDescent="0.35">
      <c r="A3232" s="12">
        <v>43606</v>
      </c>
    </row>
    <row r="3233" spans="1:1" x14ac:dyDescent="0.35">
      <c r="A3233" s="12">
        <v>43607</v>
      </c>
    </row>
    <row r="3234" spans="1:1" x14ac:dyDescent="0.35">
      <c r="A3234" s="12">
        <v>43608</v>
      </c>
    </row>
    <row r="3235" spans="1:1" x14ac:dyDescent="0.35">
      <c r="A3235" s="12">
        <v>43609</v>
      </c>
    </row>
    <row r="3236" spans="1:1" x14ac:dyDescent="0.35">
      <c r="A3236" s="12">
        <v>43612</v>
      </c>
    </row>
    <row r="3237" spans="1:1" x14ac:dyDescent="0.35">
      <c r="A3237" s="12">
        <v>43613</v>
      </c>
    </row>
    <row r="3238" spans="1:1" x14ac:dyDescent="0.35">
      <c r="A3238" s="12">
        <v>43614</v>
      </c>
    </row>
    <row r="3239" spans="1:1" x14ac:dyDescent="0.35">
      <c r="A3239" s="12">
        <v>43615</v>
      </c>
    </row>
    <row r="3240" spans="1:1" x14ac:dyDescent="0.35">
      <c r="A3240" s="12">
        <v>43616</v>
      </c>
    </row>
    <row r="3241" spans="1:1" x14ac:dyDescent="0.35">
      <c r="A3241" s="12">
        <v>43619</v>
      </c>
    </row>
    <row r="3242" spans="1:1" x14ac:dyDescent="0.35">
      <c r="A3242" s="12">
        <v>43620</v>
      </c>
    </row>
    <row r="3243" spans="1:1" x14ac:dyDescent="0.35">
      <c r="A3243" s="12">
        <v>43621</v>
      </c>
    </row>
    <row r="3244" spans="1:1" x14ac:dyDescent="0.35">
      <c r="A3244" s="12">
        <v>43622</v>
      </c>
    </row>
    <row r="3245" spans="1:1" x14ac:dyDescent="0.35">
      <c r="A3245" s="12">
        <v>43623</v>
      </c>
    </row>
    <row r="3246" spans="1:1" x14ac:dyDescent="0.35">
      <c r="A3246" s="12">
        <v>43626</v>
      </c>
    </row>
    <row r="3247" spans="1:1" x14ac:dyDescent="0.35">
      <c r="A3247" s="12">
        <v>43627</v>
      </c>
    </row>
    <row r="3248" spans="1:1" x14ac:dyDescent="0.35">
      <c r="A3248" s="12">
        <v>43628</v>
      </c>
    </row>
    <row r="3249" spans="1:1" x14ac:dyDescent="0.35">
      <c r="A3249" s="12">
        <v>43629</v>
      </c>
    </row>
    <row r="3250" spans="1:1" x14ac:dyDescent="0.35">
      <c r="A3250" s="12">
        <v>43630</v>
      </c>
    </row>
    <row r="3251" spans="1:1" x14ac:dyDescent="0.35">
      <c r="A3251" s="12">
        <v>43633</v>
      </c>
    </row>
    <row r="3252" spans="1:1" x14ac:dyDescent="0.35">
      <c r="A3252" s="12">
        <v>43634</v>
      </c>
    </row>
    <row r="3253" spans="1:1" x14ac:dyDescent="0.35">
      <c r="A3253" s="12">
        <v>43635</v>
      </c>
    </row>
    <row r="3254" spans="1:1" x14ac:dyDescent="0.35">
      <c r="A3254" s="12">
        <v>43636</v>
      </c>
    </row>
    <row r="3255" spans="1:1" x14ac:dyDescent="0.35">
      <c r="A3255" s="12">
        <v>43637</v>
      </c>
    </row>
    <row r="3256" spans="1:1" x14ac:dyDescent="0.35">
      <c r="A3256" s="12">
        <v>43640</v>
      </c>
    </row>
    <row r="3257" spans="1:1" x14ac:dyDescent="0.35">
      <c r="A3257" s="12">
        <v>43641</v>
      </c>
    </row>
    <row r="3258" spans="1:1" x14ac:dyDescent="0.35">
      <c r="A3258" s="12">
        <v>43642</v>
      </c>
    </row>
    <row r="3259" spans="1:1" x14ac:dyDescent="0.35">
      <c r="A3259" s="12">
        <v>43643</v>
      </c>
    </row>
    <row r="3260" spans="1:1" x14ac:dyDescent="0.35">
      <c r="A3260" s="12">
        <v>43644</v>
      </c>
    </row>
    <row r="3261" spans="1:1" x14ac:dyDescent="0.35">
      <c r="A3261" s="12">
        <v>43647</v>
      </c>
    </row>
    <row r="3262" spans="1:1" x14ac:dyDescent="0.35">
      <c r="A3262" s="12">
        <v>43648</v>
      </c>
    </row>
    <row r="3263" spans="1:1" x14ac:dyDescent="0.35">
      <c r="A3263" s="12">
        <v>43649</v>
      </c>
    </row>
    <row r="3264" spans="1:1" x14ac:dyDescent="0.35">
      <c r="A3264" s="12">
        <v>43650</v>
      </c>
    </row>
    <row r="3265" spans="1:1" x14ac:dyDescent="0.35">
      <c r="A3265" s="12">
        <v>43651</v>
      </c>
    </row>
    <row r="3266" spans="1:1" x14ac:dyDescent="0.35">
      <c r="A3266" s="12">
        <v>43654</v>
      </c>
    </row>
    <row r="3267" spans="1:1" x14ac:dyDescent="0.35">
      <c r="A3267" s="12">
        <v>43655</v>
      </c>
    </row>
    <row r="3268" spans="1:1" x14ac:dyDescent="0.35">
      <c r="A3268" s="12">
        <v>43656</v>
      </c>
    </row>
    <row r="3269" spans="1:1" x14ac:dyDescent="0.35">
      <c r="A3269" s="12">
        <v>43657</v>
      </c>
    </row>
    <row r="3270" spans="1:1" x14ac:dyDescent="0.35">
      <c r="A3270" s="12">
        <v>43658</v>
      </c>
    </row>
    <row r="3271" spans="1:1" x14ac:dyDescent="0.35">
      <c r="A3271" s="12">
        <v>43661</v>
      </c>
    </row>
    <row r="3272" spans="1:1" x14ac:dyDescent="0.35">
      <c r="A3272" s="12">
        <v>43662</v>
      </c>
    </row>
    <row r="3273" spans="1:1" x14ac:dyDescent="0.35">
      <c r="A3273" s="12">
        <v>43663</v>
      </c>
    </row>
    <row r="3274" spans="1:1" x14ac:dyDescent="0.35">
      <c r="A3274" s="12">
        <v>43664</v>
      </c>
    </row>
    <row r="3275" spans="1:1" x14ac:dyDescent="0.35">
      <c r="A3275" s="12">
        <v>43665</v>
      </c>
    </row>
    <row r="3276" spans="1:1" x14ac:dyDescent="0.35">
      <c r="A3276" s="12">
        <v>43668</v>
      </c>
    </row>
    <row r="3277" spans="1:1" x14ac:dyDescent="0.35">
      <c r="A3277" s="12">
        <v>43669</v>
      </c>
    </row>
    <row r="3278" spans="1:1" x14ac:dyDescent="0.35">
      <c r="A3278" s="12">
        <v>43670</v>
      </c>
    </row>
    <row r="3279" spans="1:1" x14ac:dyDescent="0.35">
      <c r="A3279" s="12">
        <v>43671</v>
      </c>
    </row>
    <row r="3280" spans="1:1" x14ac:dyDescent="0.35">
      <c r="A3280" s="12">
        <v>43672</v>
      </c>
    </row>
    <row r="3281" spans="1:1" x14ac:dyDescent="0.35">
      <c r="A3281" s="12">
        <v>43675</v>
      </c>
    </row>
    <row r="3282" spans="1:1" x14ac:dyDescent="0.35">
      <c r="A3282" s="12">
        <v>43676</v>
      </c>
    </row>
    <row r="3283" spans="1:1" x14ac:dyDescent="0.35">
      <c r="A3283" s="12">
        <v>43677</v>
      </c>
    </row>
    <row r="3284" spans="1:1" x14ac:dyDescent="0.35">
      <c r="A3284" s="12">
        <v>43678</v>
      </c>
    </row>
    <row r="3285" spans="1:1" x14ac:dyDescent="0.35">
      <c r="A3285" s="12">
        <v>43679</v>
      </c>
    </row>
    <row r="3286" spans="1:1" x14ac:dyDescent="0.35">
      <c r="A3286" s="12">
        <v>43682</v>
      </c>
    </row>
    <row r="3287" spans="1:1" x14ac:dyDescent="0.35">
      <c r="A3287" s="12">
        <v>43683</v>
      </c>
    </row>
    <row r="3288" spans="1:1" x14ac:dyDescent="0.35">
      <c r="A3288" s="12">
        <v>43684</v>
      </c>
    </row>
    <row r="3289" spans="1:1" x14ac:dyDescent="0.35">
      <c r="A3289" s="12">
        <v>43685</v>
      </c>
    </row>
    <row r="3290" spans="1:1" x14ac:dyDescent="0.35">
      <c r="A3290" s="12">
        <v>43686</v>
      </c>
    </row>
    <row r="3291" spans="1:1" x14ac:dyDescent="0.35">
      <c r="A3291" s="12">
        <v>43689</v>
      </c>
    </row>
    <row r="3292" spans="1:1" x14ac:dyDescent="0.35">
      <c r="A3292" s="12">
        <v>43690</v>
      </c>
    </row>
    <row r="3293" spans="1:1" x14ac:dyDescent="0.35">
      <c r="A3293" s="12">
        <v>43691</v>
      </c>
    </row>
    <row r="3294" spans="1:1" x14ac:dyDescent="0.35">
      <c r="A3294" s="12">
        <v>43692</v>
      </c>
    </row>
    <row r="3295" spans="1:1" x14ac:dyDescent="0.35">
      <c r="A3295" s="12">
        <v>43693</v>
      </c>
    </row>
    <row r="3296" spans="1:1" x14ac:dyDescent="0.35">
      <c r="A3296" s="12">
        <v>43696</v>
      </c>
    </row>
    <row r="3297" spans="1:1" x14ac:dyDescent="0.35">
      <c r="A3297" s="12">
        <v>43697</v>
      </c>
    </row>
    <row r="3298" spans="1:1" x14ac:dyDescent="0.35">
      <c r="A3298" s="12">
        <v>43698</v>
      </c>
    </row>
    <row r="3299" spans="1:1" x14ac:dyDescent="0.35">
      <c r="A3299" s="12">
        <v>43699</v>
      </c>
    </row>
    <row r="3300" spans="1:1" x14ac:dyDescent="0.35">
      <c r="A3300" s="12">
        <v>43700</v>
      </c>
    </row>
    <row r="3301" spans="1:1" x14ac:dyDescent="0.35">
      <c r="A3301" s="12">
        <v>43703</v>
      </c>
    </row>
    <row r="3302" spans="1:1" x14ac:dyDescent="0.35">
      <c r="A3302" s="12">
        <v>43704</v>
      </c>
    </row>
    <row r="3303" spans="1:1" x14ac:dyDescent="0.35">
      <c r="A3303" s="12">
        <v>43705</v>
      </c>
    </row>
    <row r="3304" spans="1:1" x14ac:dyDescent="0.35">
      <c r="A3304" s="12">
        <v>43706</v>
      </c>
    </row>
    <row r="3305" spans="1:1" x14ac:dyDescent="0.35">
      <c r="A3305" s="12">
        <v>43707</v>
      </c>
    </row>
    <row r="3306" spans="1:1" x14ac:dyDescent="0.35">
      <c r="A3306" s="12">
        <v>43710</v>
      </c>
    </row>
    <row r="3307" spans="1:1" x14ac:dyDescent="0.35">
      <c r="A3307" s="12">
        <v>43711</v>
      </c>
    </row>
    <row r="3308" spans="1:1" x14ac:dyDescent="0.35">
      <c r="A3308" s="12">
        <v>43712</v>
      </c>
    </row>
    <row r="3309" spans="1:1" x14ac:dyDescent="0.35">
      <c r="A3309" s="12">
        <v>43713</v>
      </c>
    </row>
    <row r="3310" spans="1:1" x14ac:dyDescent="0.35">
      <c r="A3310" s="12">
        <v>43714</v>
      </c>
    </row>
    <row r="3311" spans="1:1" x14ac:dyDescent="0.35">
      <c r="A3311" s="12">
        <v>43717</v>
      </c>
    </row>
    <row r="3312" spans="1:1" x14ac:dyDescent="0.35">
      <c r="A3312" s="12">
        <v>43718</v>
      </c>
    </row>
    <row r="3313" spans="1:1" x14ac:dyDescent="0.35">
      <c r="A3313" s="12">
        <v>43719</v>
      </c>
    </row>
    <row r="3314" spans="1:1" x14ac:dyDescent="0.35">
      <c r="A3314" s="12">
        <v>43720</v>
      </c>
    </row>
    <row r="3315" spans="1:1" x14ac:dyDescent="0.35">
      <c r="A3315" s="12">
        <v>43721</v>
      </c>
    </row>
    <row r="3316" spans="1:1" x14ac:dyDescent="0.35">
      <c r="A3316" s="12">
        <v>43724</v>
      </c>
    </row>
    <row r="3317" spans="1:1" x14ac:dyDescent="0.35">
      <c r="A3317" s="12">
        <v>43725</v>
      </c>
    </row>
    <row r="3318" spans="1:1" x14ac:dyDescent="0.35">
      <c r="A3318" s="12">
        <v>43726</v>
      </c>
    </row>
    <row r="3319" spans="1:1" x14ac:dyDescent="0.35">
      <c r="A3319" s="12">
        <v>43727</v>
      </c>
    </row>
    <row r="3320" spans="1:1" x14ac:dyDescent="0.35">
      <c r="A3320" s="12">
        <v>43728</v>
      </c>
    </row>
    <row r="3321" spans="1:1" x14ac:dyDescent="0.35">
      <c r="A3321" s="12">
        <v>43731</v>
      </c>
    </row>
    <row r="3322" spans="1:1" x14ac:dyDescent="0.35">
      <c r="A3322" s="12">
        <v>43732</v>
      </c>
    </row>
    <row r="3323" spans="1:1" x14ac:dyDescent="0.35">
      <c r="A3323" s="12">
        <v>43733</v>
      </c>
    </row>
    <row r="3324" spans="1:1" x14ac:dyDescent="0.35">
      <c r="A3324" s="12">
        <v>43734</v>
      </c>
    </row>
    <row r="3325" spans="1:1" x14ac:dyDescent="0.35">
      <c r="A3325" s="12">
        <v>43735</v>
      </c>
    </row>
    <row r="3326" spans="1:1" x14ac:dyDescent="0.35">
      <c r="A3326" s="12">
        <v>43738</v>
      </c>
    </row>
    <row r="3327" spans="1:1" x14ac:dyDescent="0.35">
      <c r="A3327" s="12">
        <v>43739</v>
      </c>
    </row>
    <row r="3328" spans="1:1" x14ac:dyDescent="0.35">
      <c r="A3328" s="12">
        <v>43740</v>
      </c>
    </row>
    <row r="3329" spans="1:1" x14ac:dyDescent="0.35">
      <c r="A3329" s="12">
        <v>43741</v>
      </c>
    </row>
    <row r="3330" spans="1:1" x14ac:dyDescent="0.35">
      <c r="A3330" s="12">
        <v>43742</v>
      </c>
    </row>
    <row r="3331" spans="1:1" x14ac:dyDescent="0.35">
      <c r="A3331" s="12">
        <v>43745</v>
      </c>
    </row>
    <row r="3332" spans="1:1" x14ac:dyDescent="0.35">
      <c r="A3332" s="12">
        <v>43746</v>
      </c>
    </row>
    <row r="3333" spans="1:1" x14ac:dyDescent="0.35">
      <c r="A3333" s="12">
        <v>43747</v>
      </c>
    </row>
    <row r="3334" spans="1:1" x14ac:dyDescent="0.35">
      <c r="A3334" s="12">
        <v>43748</v>
      </c>
    </row>
    <row r="3335" spans="1:1" x14ac:dyDescent="0.35">
      <c r="A3335" s="12">
        <v>43749</v>
      </c>
    </row>
    <row r="3336" spans="1:1" x14ac:dyDescent="0.35">
      <c r="A3336" s="12">
        <v>43752</v>
      </c>
    </row>
    <row r="3337" spans="1:1" x14ac:dyDescent="0.35">
      <c r="A3337" s="12">
        <v>43753</v>
      </c>
    </row>
    <row r="3338" spans="1:1" x14ac:dyDescent="0.35">
      <c r="A3338" s="12">
        <v>43754</v>
      </c>
    </row>
    <row r="3339" spans="1:1" x14ac:dyDescent="0.35">
      <c r="A3339" s="12">
        <v>43755</v>
      </c>
    </row>
    <row r="3340" spans="1:1" x14ac:dyDescent="0.35">
      <c r="A3340" s="12">
        <v>43756</v>
      </c>
    </row>
    <row r="3341" spans="1:1" x14ac:dyDescent="0.35">
      <c r="A3341" s="12">
        <v>43759</v>
      </c>
    </row>
    <row r="3342" spans="1:1" x14ac:dyDescent="0.35">
      <c r="A3342" s="12">
        <v>43760</v>
      </c>
    </row>
    <row r="3343" spans="1:1" x14ac:dyDescent="0.35">
      <c r="A3343" s="12">
        <v>43761</v>
      </c>
    </row>
    <row r="3344" spans="1:1" x14ac:dyDescent="0.35">
      <c r="A3344" s="12">
        <v>43762</v>
      </c>
    </row>
    <row r="3345" spans="1:1" x14ac:dyDescent="0.35">
      <c r="A3345" s="12">
        <v>43763</v>
      </c>
    </row>
    <row r="3346" spans="1:1" x14ac:dyDescent="0.35">
      <c r="A3346" s="12">
        <v>43766</v>
      </c>
    </row>
    <row r="3347" spans="1:1" x14ac:dyDescent="0.35">
      <c r="A3347" s="12">
        <v>43767</v>
      </c>
    </row>
    <row r="3348" spans="1:1" x14ac:dyDescent="0.35">
      <c r="A3348" s="12">
        <v>43768</v>
      </c>
    </row>
    <row r="3349" spans="1:1" x14ac:dyDescent="0.35">
      <c r="A3349" s="12">
        <v>43769</v>
      </c>
    </row>
    <row r="3350" spans="1:1" x14ac:dyDescent="0.35">
      <c r="A3350" s="12">
        <v>43770</v>
      </c>
    </row>
    <row r="3351" spans="1:1" x14ac:dyDescent="0.35">
      <c r="A3351" s="12">
        <v>43773</v>
      </c>
    </row>
    <row r="3352" spans="1:1" x14ac:dyDescent="0.35">
      <c r="A3352" s="12">
        <v>43774</v>
      </c>
    </row>
    <row r="3353" spans="1:1" x14ac:dyDescent="0.35">
      <c r="A3353" s="12">
        <v>43775</v>
      </c>
    </row>
    <row r="3354" spans="1:1" x14ac:dyDescent="0.35">
      <c r="A3354" s="12">
        <v>43776</v>
      </c>
    </row>
    <row r="3355" spans="1:1" x14ac:dyDescent="0.35">
      <c r="A3355" s="12">
        <v>43777</v>
      </c>
    </row>
    <row r="3356" spans="1:1" x14ac:dyDescent="0.35">
      <c r="A3356" s="12">
        <v>43780</v>
      </c>
    </row>
    <row r="3357" spans="1:1" x14ac:dyDescent="0.3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13"/>
  <sheetViews>
    <sheetView topLeftCell="A3" workbookViewId="0">
      <selection activeCell="C39" sqref="C39"/>
    </sheetView>
  </sheetViews>
  <sheetFormatPr defaultRowHeight="14.5" x14ac:dyDescent="0.35"/>
  <cols>
    <col min="1" max="1" width="12.816406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171"/>
  <sheetViews>
    <sheetView workbookViewId="0">
      <selection activeCell="U2" sqref="U2"/>
    </sheetView>
  </sheetViews>
  <sheetFormatPr defaultRowHeight="14.5" x14ac:dyDescent="0.35"/>
  <cols>
    <col min="7" max="7" width="18.54296875" bestFit="1" customWidth="1"/>
    <col min="8" max="8" width="18.54296875" customWidth="1"/>
    <col min="9" max="9" width="18.54296875" bestFit="1" customWidth="1"/>
    <col min="10" max="10" width="18.54296875" customWidth="1"/>
    <col min="11" max="12" width="10.7265625" bestFit="1" customWidth="1"/>
    <col min="14" max="14" width="10.7265625" bestFit="1" customWidth="1"/>
    <col min="16" max="16" width="10.7265625" bestFit="1" customWidth="1"/>
    <col min="18" max="18" width="10.7265625" bestFit="1" customWidth="1"/>
    <col min="25" max="25" width="10.7265625" bestFit="1" customWidth="1"/>
  </cols>
  <sheetData>
    <row r="1" spans="1:2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END:01-Mar-2018 ADJUSTED:NO INTERVAL:1D",,"SORT:ASC TSREPEAT:NO",$G$2)</f>
        <v>Updated at 10:04:25</v>
      </c>
      <c r="H1" t="s">
        <v>28</v>
      </c>
      <c r="I1" t="str">
        <f>_xll.RHistory(".TFTAS",".Close;.Timestamp","START:01-Nov-2017 END:01-Mar-2018 ADJUSTED:NO INTERVAL:1D",,"SORT:ASC TSREPEAT:NO",$I$2)</f>
        <v>Updated at 10:04:25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END:01-Mar-2018 ADJUSTED:NO INTERVAL:1D",,"SORT:ASC TSREPEAT:NO",$M$2)</f>
        <v>Updated at 10:04:24</v>
      </c>
      <c r="T1" t="str">
        <f>_xll.RHistory("HRGV.L",".Close;.Timestamp","START:01-Jul-2017 END:01-Mar-2018 ADJUSTED:YES INTERVAL:1D",,"SORT:ASC TSREPEAT:NO",$O$2)</f>
        <v>Updated at 10:04:25</v>
      </c>
      <c r="U1" t="str">
        <f>_xll.RHistory("HRGV.L",".Volume;.Timestamp","START:01-Jul-2017 END:01-Mar-2018 ADJUSTED:YES INTERVAL:1D",,"SORT:ASC TSREPEAT:NO",$Q$2)</f>
        <v>Updated at 10:04:25</v>
      </c>
    </row>
    <row r="2" spans="1:25" ht="1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ht="1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ht="1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ht="1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ht="1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ht="1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ht="1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ht="1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ht="1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ht="1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ht="1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ht="1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ht="1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ht="1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ht="1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ht="1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ht="1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ht="1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ht="1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ht="1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ht="1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ht="1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ht="1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ht="1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ht="1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ht="1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ht="1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3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3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3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3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3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3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3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3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3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3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3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3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3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3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35">
      <c r="G43">
        <v>1850.65</v>
      </c>
      <c r="H43" s="1">
        <v>43097</v>
      </c>
      <c r="I43">
        <v>7232.47</v>
      </c>
      <c r="J43" s="1">
        <v>43102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35">
      <c r="G44">
        <v>1862.33</v>
      </c>
      <c r="H44" s="1">
        <v>43098</v>
      </c>
      <c r="I44">
        <v>7254.71</v>
      </c>
      <c r="J44" s="1">
        <v>43103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35">
      <c r="G45">
        <v>1862.33</v>
      </c>
      <c r="H45" s="1">
        <v>43101</v>
      </c>
      <c r="I45">
        <v>7279.81</v>
      </c>
      <c r="J45" s="1">
        <v>43104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35">
      <c r="G46">
        <v>1844.03</v>
      </c>
      <c r="H46" s="1">
        <v>43102</v>
      </c>
      <c r="I46">
        <v>7308.89</v>
      </c>
      <c r="J46" s="1">
        <v>43105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35">
      <c r="G47">
        <v>1848.06</v>
      </c>
      <c r="H47" s="1">
        <v>43103</v>
      </c>
      <c r="I47">
        <v>7284.13</v>
      </c>
      <c r="J47" s="1">
        <v>43108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35">
      <c r="G48">
        <v>1826.76</v>
      </c>
      <c r="H48" s="1">
        <v>43104</v>
      </c>
      <c r="I48">
        <v>7311.89</v>
      </c>
      <c r="J48" s="1">
        <v>43109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35">
      <c r="G49">
        <v>1844.33</v>
      </c>
      <c r="H49" s="1">
        <v>43105</v>
      </c>
      <c r="I49">
        <v>7318.39</v>
      </c>
      <c r="J49" s="1">
        <v>43110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35">
      <c r="G50">
        <v>1848.25</v>
      </c>
      <c r="H50" s="1">
        <v>43108</v>
      </c>
      <c r="I50">
        <v>7329.52</v>
      </c>
      <c r="J50" s="1">
        <v>43111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35">
      <c r="G51">
        <v>1850.76</v>
      </c>
      <c r="H51" s="1">
        <v>43109</v>
      </c>
      <c r="I51">
        <v>7348.11</v>
      </c>
      <c r="J51" s="1">
        <v>43112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35">
      <c r="G52">
        <v>1825.28</v>
      </c>
      <c r="H52" s="1">
        <v>43110</v>
      </c>
      <c r="I52">
        <v>7340.46</v>
      </c>
      <c r="J52" s="1">
        <v>43115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35">
      <c r="G53">
        <v>1807.61</v>
      </c>
      <c r="H53" s="1">
        <v>43111</v>
      </c>
      <c r="I53">
        <v>7332.95</v>
      </c>
      <c r="J53" s="1">
        <v>43116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35">
      <c r="G54">
        <v>1808.45</v>
      </c>
      <c r="H54" s="1">
        <v>43112</v>
      </c>
      <c r="I54">
        <v>7302.43</v>
      </c>
      <c r="J54" s="1">
        <v>43117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35">
      <c r="G55">
        <v>1802.13</v>
      </c>
      <c r="H55" s="1">
        <v>43115</v>
      </c>
      <c r="I55">
        <v>7279.94</v>
      </c>
      <c r="J55" s="1">
        <v>43118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35">
      <c r="G56">
        <v>1817.27</v>
      </c>
      <c r="H56" s="1">
        <v>43116</v>
      </c>
      <c r="I56">
        <v>7301.71</v>
      </c>
      <c r="J56" s="1">
        <v>43119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35">
      <c r="G57">
        <v>1820.89</v>
      </c>
      <c r="H57" s="1">
        <v>43117</v>
      </c>
      <c r="I57">
        <v>7289.75</v>
      </c>
      <c r="J57" s="1">
        <v>43122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35">
      <c r="G58">
        <v>1806.21</v>
      </c>
      <c r="H58" s="1">
        <v>43118</v>
      </c>
      <c r="I58">
        <v>7303.57</v>
      </c>
      <c r="J58" s="1">
        <v>43123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35">
      <c r="G59">
        <v>1807.09</v>
      </c>
      <c r="H59" s="1">
        <v>43119</v>
      </c>
      <c r="I59">
        <v>7227.96</v>
      </c>
      <c r="J59" s="1">
        <v>43124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35">
      <c r="G60">
        <v>1805.38</v>
      </c>
      <c r="H60" s="1">
        <v>43122</v>
      </c>
      <c r="I60">
        <v>7206.68</v>
      </c>
      <c r="J60" s="1">
        <v>43125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35">
      <c r="G61">
        <v>1812.18</v>
      </c>
      <c r="H61" s="1">
        <v>43123</v>
      </c>
      <c r="I61">
        <v>7248.65</v>
      </c>
      <c r="J61" s="1">
        <v>43126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35">
      <c r="G62">
        <v>1807.49</v>
      </c>
      <c r="H62" s="1">
        <v>43124</v>
      </c>
      <c r="I62">
        <v>7250.53</v>
      </c>
      <c r="J62" s="1">
        <v>43129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35">
      <c r="G63">
        <v>1800.93</v>
      </c>
      <c r="H63" s="1">
        <v>43125</v>
      </c>
      <c r="I63">
        <v>7172.29</v>
      </c>
      <c r="J63" s="1">
        <v>43130</v>
      </c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35">
      <c r="G64">
        <v>1821.3</v>
      </c>
      <c r="H64" s="1">
        <v>43126</v>
      </c>
      <c r="I64">
        <v>7125.08</v>
      </c>
      <c r="J64" s="1">
        <v>43131</v>
      </c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35">
      <c r="G65">
        <v>1806.34</v>
      </c>
      <c r="H65" s="1">
        <v>43129</v>
      </c>
      <c r="I65">
        <v>7088.13</v>
      </c>
      <c r="J65" s="1">
        <v>43132</v>
      </c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35">
      <c r="G66">
        <v>1795.27</v>
      </c>
      <c r="H66" s="1">
        <v>43130</v>
      </c>
      <c r="I66">
        <v>7037.72</v>
      </c>
      <c r="J66" s="1">
        <v>43133</v>
      </c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35">
      <c r="G67">
        <v>1805.2</v>
      </c>
      <c r="H67" s="1">
        <v>43131</v>
      </c>
      <c r="I67">
        <v>6935.63</v>
      </c>
      <c r="J67" s="1">
        <v>43136</v>
      </c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35">
      <c r="G68">
        <v>1791.72</v>
      </c>
      <c r="H68" s="1">
        <v>43132</v>
      </c>
      <c r="I68">
        <v>6759.14</v>
      </c>
      <c r="J68" s="1">
        <v>43137</v>
      </c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35">
      <c r="G69">
        <v>1778.25</v>
      </c>
      <c r="H69" s="1">
        <v>43133</v>
      </c>
      <c r="I69">
        <v>6892.69</v>
      </c>
      <c r="J69" s="1">
        <v>43138</v>
      </c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35">
      <c r="G70">
        <v>1742.37</v>
      </c>
      <c r="H70" s="1">
        <v>43136</v>
      </c>
      <c r="I70">
        <v>6787.81</v>
      </c>
      <c r="J70" s="1">
        <v>43139</v>
      </c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35">
      <c r="G71">
        <v>1696.94</v>
      </c>
      <c r="H71" s="1">
        <v>43137</v>
      </c>
      <c r="I71">
        <v>6721.68</v>
      </c>
      <c r="J71" s="1">
        <v>43140</v>
      </c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35">
      <c r="G72">
        <v>1731.02</v>
      </c>
      <c r="H72" s="1">
        <v>43138</v>
      </c>
      <c r="I72">
        <v>6796.7</v>
      </c>
      <c r="J72" s="1">
        <v>43143</v>
      </c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35">
      <c r="G73">
        <v>1708.19</v>
      </c>
      <c r="H73" s="1">
        <v>43139</v>
      </c>
      <c r="I73">
        <v>6785.16</v>
      </c>
      <c r="J73" s="1">
        <v>43144</v>
      </c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35">
      <c r="G74">
        <v>1714.26</v>
      </c>
      <c r="H74" s="1">
        <v>43140</v>
      </c>
      <c r="I74">
        <v>6829.4</v>
      </c>
      <c r="J74" s="1">
        <v>43145</v>
      </c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35">
      <c r="G75">
        <v>1720.49</v>
      </c>
      <c r="H75" s="1">
        <v>43143</v>
      </c>
      <c r="I75">
        <v>6871.37</v>
      </c>
      <c r="J75" s="1">
        <v>43146</v>
      </c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35">
      <c r="G76">
        <v>1720.82</v>
      </c>
      <c r="H76" s="1">
        <v>43144</v>
      </c>
      <c r="I76">
        <v>6929.02</v>
      </c>
      <c r="J76" s="1">
        <v>43147</v>
      </c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35">
      <c r="G77">
        <v>1715.5</v>
      </c>
      <c r="H77" s="1">
        <v>43145</v>
      </c>
      <c r="I77">
        <v>6887.66</v>
      </c>
      <c r="J77" s="1">
        <v>43150</v>
      </c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35">
      <c r="G78">
        <v>1717.38</v>
      </c>
      <c r="H78" s="1">
        <v>43146</v>
      </c>
      <c r="I78">
        <v>6893.82</v>
      </c>
      <c r="J78" s="1">
        <v>43151</v>
      </c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35">
      <c r="G79">
        <v>1753.39</v>
      </c>
      <c r="H79" s="1">
        <v>43147</v>
      </c>
      <c r="I79">
        <v>6920.65</v>
      </c>
      <c r="J79" s="1">
        <v>43152</v>
      </c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35">
      <c r="G80">
        <v>1741.96</v>
      </c>
      <c r="H80" s="1">
        <v>43150</v>
      </c>
      <c r="I80">
        <v>6910.6</v>
      </c>
      <c r="J80" s="1">
        <v>43153</v>
      </c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7:18" x14ac:dyDescent="0.35">
      <c r="G81">
        <v>1748.79</v>
      </c>
      <c r="H81" s="1">
        <v>43151</v>
      </c>
      <c r="I81">
        <v>6909.05</v>
      </c>
      <c r="J81" s="1">
        <v>43154</v>
      </c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7:18" x14ac:dyDescent="0.35">
      <c r="G82">
        <v>1739.17</v>
      </c>
      <c r="H82" s="1">
        <v>43152</v>
      </c>
      <c r="I82">
        <v>6945.83</v>
      </c>
      <c r="J82" s="1">
        <v>43157</v>
      </c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7:18" x14ac:dyDescent="0.35">
      <c r="G83">
        <v>1737.51</v>
      </c>
      <c r="H83" s="1">
        <v>43153</v>
      </c>
      <c r="I83">
        <v>6943.7</v>
      </c>
      <c r="J83" s="1">
        <v>43158</v>
      </c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7:18" x14ac:dyDescent="0.35">
      <c r="G84">
        <v>1753.38</v>
      </c>
      <c r="H84" s="1">
        <v>43154</v>
      </c>
      <c r="I84">
        <v>6891.92</v>
      </c>
      <c r="J84" s="1">
        <v>43159</v>
      </c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7:18" x14ac:dyDescent="0.35">
      <c r="G85">
        <v>1753.87</v>
      </c>
      <c r="H85" s="1">
        <v>43157</v>
      </c>
      <c r="I85">
        <v>6849.68</v>
      </c>
      <c r="J85" s="1">
        <v>43160</v>
      </c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7:18" x14ac:dyDescent="0.35">
      <c r="G86">
        <v>1732.57</v>
      </c>
      <c r="H86" s="1">
        <v>43158</v>
      </c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7:18" x14ac:dyDescent="0.35">
      <c r="G87">
        <v>1712.91</v>
      </c>
      <c r="H87" s="1">
        <v>43159</v>
      </c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7:18" x14ac:dyDescent="0.35">
      <c r="G88">
        <v>1708.76</v>
      </c>
      <c r="H88" s="1">
        <v>43160</v>
      </c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7:18" x14ac:dyDescent="0.3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7:18" x14ac:dyDescent="0.3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7:18" x14ac:dyDescent="0.3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7:18" x14ac:dyDescent="0.3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7:18" x14ac:dyDescent="0.3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7:18" x14ac:dyDescent="0.3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7:18" x14ac:dyDescent="0.3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7:18" x14ac:dyDescent="0.3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3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3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3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3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3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3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3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3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3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3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3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3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3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3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3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3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3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3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3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3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3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3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3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3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3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3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3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3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3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3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3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35">
      <c r="M128">
        <v>1802</v>
      </c>
      <c r="N128" s="1">
        <v>43098</v>
      </c>
      <c r="O128">
        <v>1802</v>
      </c>
      <c r="P128" s="1">
        <v>43098</v>
      </c>
      <c r="Q128">
        <v>725874</v>
      </c>
      <c r="R128" s="1">
        <v>43098</v>
      </c>
    </row>
    <row r="129" spans="13:18" x14ac:dyDescent="0.35">
      <c r="M129">
        <v>1823</v>
      </c>
      <c r="N129" s="1">
        <v>43102</v>
      </c>
      <c r="O129">
        <v>1823</v>
      </c>
      <c r="P129" s="1">
        <v>43102</v>
      </c>
      <c r="Q129">
        <v>1180272</v>
      </c>
      <c r="R129" s="1">
        <v>43102</v>
      </c>
    </row>
    <row r="130" spans="13:18" x14ac:dyDescent="0.35">
      <c r="M130">
        <v>1801.5</v>
      </c>
      <c r="N130" s="1">
        <v>43103</v>
      </c>
      <c r="O130">
        <v>1801.5</v>
      </c>
      <c r="P130" s="1">
        <v>43103</v>
      </c>
      <c r="Q130">
        <v>906677</v>
      </c>
      <c r="R130" s="1">
        <v>43103</v>
      </c>
    </row>
    <row r="131" spans="13:18" x14ac:dyDescent="0.35">
      <c r="M131">
        <v>1808</v>
      </c>
      <c r="N131" s="1">
        <v>43104</v>
      </c>
      <c r="O131">
        <v>1808</v>
      </c>
      <c r="P131" s="1">
        <v>43104</v>
      </c>
      <c r="Q131">
        <v>707999</v>
      </c>
      <c r="R131" s="1">
        <v>43104</v>
      </c>
    </row>
    <row r="132" spans="13:18" x14ac:dyDescent="0.35">
      <c r="M132">
        <v>1824</v>
      </c>
      <c r="N132" s="1">
        <v>43105</v>
      </c>
      <c r="O132">
        <v>1824</v>
      </c>
      <c r="P132" s="1">
        <v>43105</v>
      </c>
      <c r="Q132">
        <v>537540</v>
      </c>
      <c r="R132" s="1">
        <v>43105</v>
      </c>
    </row>
    <row r="133" spans="13:18" x14ac:dyDescent="0.35">
      <c r="M133">
        <v>1802</v>
      </c>
      <c r="N133" s="1">
        <v>43108</v>
      </c>
      <c r="O133">
        <v>1802</v>
      </c>
      <c r="P133" s="1">
        <v>43108</v>
      </c>
      <c r="Q133">
        <v>995897</v>
      </c>
      <c r="R133" s="1">
        <v>43108</v>
      </c>
    </row>
    <row r="134" spans="13:18" x14ac:dyDescent="0.35">
      <c r="M134">
        <v>1816</v>
      </c>
      <c r="N134" s="1">
        <v>43109</v>
      </c>
      <c r="O134">
        <v>1816</v>
      </c>
      <c r="P134" s="1">
        <v>43109</v>
      </c>
      <c r="Q134">
        <v>798938</v>
      </c>
      <c r="R134" s="1">
        <v>43109</v>
      </c>
    </row>
    <row r="135" spans="13:18" x14ac:dyDescent="0.35">
      <c r="M135">
        <v>1811.5</v>
      </c>
      <c r="N135" s="1">
        <v>43110</v>
      </c>
      <c r="O135">
        <v>1811.5</v>
      </c>
      <c r="P135" s="1">
        <v>43110</v>
      </c>
      <c r="Q135">
        <v>1099503</v>
      </c>
      <c r="R135" s="1">
        <v>43110</v>
      </c>
    </row>
    <row r="136" spans="13:18" x14ac:dyDescent="0.35">
      <c r="M136">
        <v>1805</v>
      </c>
      <c r="N136" s="1">
        <v>43111</v>
      </c>
      <c r="O136">
        <v>1805</v>
      </c>
      <c r="P136" s="1">
        <v>43111</v>
      </c>
      <c r="Q136">
        <v>864002</v>
      </c>
      <c r="R136" s="1">
        <v>43111</v>
      </c>
    </row>
    <row r="137" spans="13:18" x14ac:dyDescent="0.35">
      <c r="M137">
        <v>1813.5</v>
      </c>
      <c r="N137" s="1">
        <v>43112</v>
      </c>
      <c r="O137">
        <v>1813.5</v>
      </c>
      <c r="P137" s="1">
        <v>43112</v>
      </c>
      <c r="Q137">
        <v>635914</v>
      </c>
      <c r="R137" s="1">
        <v>43112</v>
      </c>
    </row>
    <row r="138" spans="13:18" x14ac:dyDescent="0.35">
      <c r="M138">
        <v>1819.5</v>
      </c>
      <c r="N138" s="1">
        <v>43115</v>
      </c>
      <c r="O138">
        <v>1819.5</v>
      </c>
      <c r="P138" s="1">
        <v>43115</v>
      </c>
      <c r="Q138">
        <v>434905</v>
      </c>
      <c r="R138" s="1">
        <v>43115</v>
      </c>
    </row>
    <row r="139" spans="13:18" x14ac:dyDescent="0.35">
      <c r="M139">
        <v>1844</v>
      </c>
      <c r="N139" s="1">
        <v>43116</v>
      </c>
      <c r="O139">
        <v>1844</v>
      </c>
      <c r="P139" s="1">
        <v>43116</v>
      </c>
      <c r="Q139">
        <v>760541</v>
      </c>
      <c r="R139" s="1">
        <v>43116</v>
      </c>
    </row>
    <row r="140" spans="13:18" x14ac:dyDescent="0.35">
      <c r="M140">
        <v>1840</v>
      </c>
      <c r="N140" s="1">
        <v>43117</v>
      </c>
      <c r="O140">
        <v>1840</v>
      </c>
      <c r="P140" s="1">
        <v>43117</v>
      </c>
      <c r="Q140">
        <v>578541</v>
      </c>
      <c r="R140" s="1">
        <v>43117</v>
      </c>
    </row>
    <row r="141" spans="13:18" x14ac:dyDescent="0.35">
      <c r="M141">
        <v>1919.5</v>
      </c>
      <c r="N141" s="1">
        <v>43118</v>
      </c>
      <c r="O141">
        <v>1919.5</v>
      </c>
      <c r="P141" s="1">
        <v>43118</v>
      </c>
      <c r="Q141">
        <v>1613143</v>
      </c>
      <c r="R141" s="1">
        <v>43118</v>
      </c>
    </row>
    <row r="142" spans="13:18" x14ac:dyDescent="0.35">
      <c r="M142">
        <v>1928</v>
      </c>
      <c r="N142" s="1">
        <v>43119</v>
      </c>
      <c r="O142">
        <v>1928</v>
      </c>
      <c r="P142" s="1">
        <v>43119</v>
      </c>
      <c r="Q142">
        <v>1002943</v>
      </c>
      <c r="R142" s="1">
        <v>43119</v>
      </c>
    </row>
    <row r="143" spans="13:18" x14ac:dyDescent="0.35">
      <c r="M143">
        <v>1899.5</v>
      </c>
      <c r="N143" s="1">
        <v>43122</v>
      </c>
      <c r="O143">
        <v>1899.5</v>
      </c>
      <c r="P143" s="1">
        <v>43122</v>
      </c>
      <c r="Q143">
        <v>1113535</v>
      </c>
      <c r="R143" s="1">
        <v>43122</v>
      </c>
    </row>
    <row r="144" spans="13:18" x14ac:dyDescent="0.35">
      <c r="M144">
        <v>1902</v>
      </c>
      <c r="N144" s="1">
        <v>43123</v>
      </c>
      <c r="O144">
        <v>1902</v>
      </c>
      <c r="P144" s="1">
        <v>43123</v>
      </c>
      <c r="Q144">
        <v>686762</v>
      </c>
      <c r="R144" s="1">
        <v>43123</v>
      </c>
    </row>
    <row r="145" spans="13:18" x14ac:dyDescent="0.35">
      <c r="M145">
        <v>1893</v>
      </c>
      <c r="N145" s="1">
        <v>43124</v>
      </c>
      <c r="O145">
        <v>1893</v>
      </c>
      <c r="P145" s="1">
        <v>43124</v>
      </c>
      <c r="Q145">
        <v>1071427</v>
      </c>
      <c r="R145" s="1">
        <v>43124</v>
      </c>
    </row>
    <row r="146" spans="13:18" x14ac:dyDescent="0.35">
      <c r="M146">
        <v>1906</v>
      </c>
      <c r="N146" s="1">
        <v>43125</v>
      </c>
      <c r="O146">
        <v>1906</v>
      </c>
      <c r="P146" s="1">
        <v>43125</v>
      </c>
      <c r="Q146">
        <v>752935</v>
      </c>
      <c r="R146" s="1">
        <v>43125</v>
      </c>
    </row>
    <row r="147" spans="13:18" x14ac:dyDescent="0.35">
      <c r="M147">
        <v>1900</v>
      </c>
      <c r="N147" s="1">
        <v>43126</v>
      </c>
      <c r="O147">
        <v>1900</v>
      </c>
      <c r="P147" s="1">
        <v>43126</v>
      </c>
      <c r="Q147">
        <v>728001</v>
      </c>
      <c r="R147" s="1">
        <v>43126</v>
      </c>
    </row>
    <row r="148" spans="13:18" x14ac:dyDescent="0.35">
      <c r="M148">
        <v>1906</v>
      </c>
      <c r="N148" s="1">
        <v>43129</v>
      </c>
      <c r="O148">
        <v>1906</v>
      </c>
      <c r="P148" s="1">
        <v>43129</v>
      </c>
      <c r="Q148">
        <v>636268</v>
      </c>
      <c r="R148" s="1">
        <v>43129</v>
      </c>
    </row>
    <row r="149" spans="13:18" x14ac:dyDescent="0.35">
      <c r="M149">
        <v>1877.5</v>
      </c>
      <c r="N149" s="1">
        <v>43130</v>
      </c>
      <c r="O149">
        <v>1877.5</v>
      </c>
      <c r="P149" s="1">
        <v>43130</v>
      </c>
      <c r="Q149">
        <v>1489167</v>
      </c>
      <c r="R149" s="1">
        <v>43130</v>
      </c>
    </row>
    <row r="150" spans="13:18" x14ac:dyDescent="0.35">
      <c r="M150">
        <v>1857.5</v>
      </c>
      <c r="N150" s="1">
        <v>43131</v>
      </c>
      <c r="O150">
        <v>1857.5</v>
      </c>
      <c r="P150" s="1">
        <v>43131</v>
      </c>
      <c r="Q150">
        <v>1329091</v>
      </c>
      <c r="R150" s="1">
        <v>43131</v>
      </c>
    </row>
    <row r="151" spans="13:18" x14ac:dyDescent="0.35">
      <c r="M151">
        <v>1872</v>
      </c>
      <c r="N151" s="1">
        <v>43132</v>
      </c>
      <c r="O151">
        <v>1872</v>
      </c>
      <c r="P151" s="1">
        <v>43132</v>
      </c>
      <c r="Q151">
        <v>987632</v>
      </c>
      <c r="R151" s="1">
        <v>43132</v>
      </c>
    </row>
    <row r="152" spans="13:18" x14ac:dyDescent="0.35">
      <c r="M152">
        <v>1848.5</v>
      </c>
      <c r="N152" s="1">
        <v>43133</v>
      </c>
      <c r="O152">
        <v>1848.5</v>
      </c>
      <c r="P152" s="1">
        <v>43133</v>
      </c>
      <c r="Q152">
        <v>911784</v>
      </c>
      <c r="R152" s="1">
        <v>43133</v>
      </c>
    </row>
    <row r="153" spans="13:18" x14ac:dyDescent="0.35">
      <c r="M153">
        <v>1831.5</v>
      </c>
      <c r="N153" s="1">
        <v>43136</v>
      </c>
      <c r="O153">
        <v>1831.5</v>
      </c>
      <c r="P153" s="1">
        <v>43136</v>
      </c>
      <c r="Q153">
        <v>1605099</v>
      </c>
      <c r="R153" s="1">
        <v>43136</v>
      </c>
    </row>
    <row r="154" spans="13:18" x14ac:dyDescent="0.35">
      <c r="M154">
        <v>1751.5</v>
      </c>
      <c r="N154" s="1">
        <v>43137</v>
      </c>
      <c r="O154">
        <v>1751.5</v>
      </c>
      <c r="P154" s="1">
        <v>43137</v>
      </c>
      <c r="Q154">
        <v>2909990</v>
      </c>
      <c r="R154" s="1">
        <v>43137</v>
      </c>
    </row>
    <row r="155" spans="13:18" x14ac:dyDescent="0.35">
      <c r="M155">
        <v>1762.5</v>
      </c>
      <c r="N155" s="1">
        <v>43138</v>
      </c>
      <c r="O155">
        <v>1762.5</v>
      </c>
      <c r="P155" s="1">
        <v>43138</v>
      </c>
      <c r="Q155">
        <v>1766703</v>
      </c>
      <c r="R155" s="1">
        <v>43138</v>
      </c>
    </row>
    <row r="156" spans="13:18" x14ac:dyDescent="0.35">
      <c r="M156">
        <v>1716.5</v>
      </c>
      <c r="N156" s="1">
        <v>43139</v>
      </c>
      <c r="O156">
        <v>1716.5</v>
      </c>
      <c r="P156" s="1">
        <v>43139</v>
      </c>
      <c r="Q156">
        <v>1731991</v>
      </c>
      <c r="R156" s="1">
        <v>43139</v>
      </c>
    </row>
    <row r="157" spans="13:18" x14ac:dyDescent="0.35">
      <c r="M157">
        <v>1677</v>
      </c>
      <c r="N157" s="1">
        <v>43140</v>
      </c>
      <c r="O157">
        <v>1677</v>
      </c>
      <c r="P157" s="1">
        <v>43140</v>
      </c>
      <c r="Q157">
        <v>1271796</v>
      </c>
      <c r="R157" s="1">
        <v>43140</v>
      </c>
    </row>
    <row r="158" spans="13:18" x14ac:dyDescent="0.35">
      <c r="M158">
        <v>1684.5</v>
      </c>
      <c r="N158" s="1">
        <v>43143</v>
      </c>
      <c r="O158">
        <v>1684.5</v>
      </c>
      <c r="P158" s="1">
        <v>43143</v>
      </c>
      <c r="Q158">
        <v>1024981</v>
      </c>
      <c r="R158" s="1">
        <v>43143</v>
      </c>
    </row>
    <row r="159" spans="13:18" x14ac:dyDescent="0.35">
      <c r="M159">
        <v>1640.5</v>
      </c>
      <c r="N159" s="1">
        <v>43144</v>
      </c>
      <c r="O159">
        <v>1640.5</v>
      </c>
      <c r="P159" s="1">
        <v>43144</v>
      </c>
      <c r="Q159">
        <v>1476149</v>
      </c>
      <c r="R159" s="1">
        <v>43144</v>
      </c>
    </row>
    <row r="160" spans="13:18" x14ac:dyDescent="0.35">
      <c r="M160">
        <v>1661.5</v>
      </c>
      <c r="N160" s="1">
        <v>43145</v>
      </c>
      <c r="O160">
        <v>1661.5</v>
      </c>
      <c r="P160" s="1">
        <v>43145</v>
      </c>
      <c r="Q160">
        <v>1387928</v>
      </c>
      <c r="R160" s="1">
        <v>43145</v>
      </c>
    </row>
    <row r="161" spans="13:18" x14ac:dyDescent="0.35">
      <c r="M161">
        <v>1653.5</v>
      </c>
      <c r="N161" s="1">
        <v>43146</v>
      </c>
      <c r="O161">
        <v>1653.5</v>
      </c>
      <c r="P161" s="1">
        <v>43146</v>
      </c>
      <c r="Q161">
        <v>788426</v>
      </c>
      <c r="R161" s="1">
        <v>43146</v>
      </c>
    </row>
    <row r="162" spans="13:18" x14ac:dyDescent="0.35">
      <c r="M162">
        <v>1682</v>
      </c>
      <c r="N162" s="1">
        <v>43147</v>
      </c>
      <c r="O162">
        <v>1682</v>
      </c>
      <c r="P162" s="1">
        <v>43147</v>
      </c>
      <c r="Q162">
        <v>1322070</v>
      </c>
      <c r="R162" s="1">
        <v>43147</v>
      </c>
    </row>
    <row r="163" spans="13:18" x14ac:dyDescent="0.35">
      <c r="M163">
        <v>1674.5</v>
      </c>
      <c r="N163" s="1">
        <v>43150</v>
      </c>
      <c r="O163">
        <v>1674.5</v>
      </c>
      <c r="P163" s="1">
        <v>43150</v>
      </c>
      <c r="Q163">
        <v>1032920</v>
      </c>
      <c r="R163" s="1">
        <v>43150</v>
      </c>
    </row>
    <row r="164" spans="13:18" x14ac:dyDescent="0.35">
      <c r="M164">
        <v>1702.5</v>
      </c>
      <c r="N164" s="1">
        <v>43151</v>
      </c>
      <c r="O164">
        <v>1702.5</v>
      </c>
      <c r="P164" s="1">
        <v>43151</v>
      </c>
      <c r="Q164">
        <v>1167178</v>
      </c>
      <c r="R164" s="1">
        <v>43151</v>
      </c>
    </row>
    <row r="165" spans="13:18" x14ac:dyDescent="0.35">
      <c r="M165">
        <v>1716</v>
      </c>
      <c r="N165" s="1">
        <v>43152</v>
      </c>
      <c r="O165">
        <v>1716</v>
      </c>
      <c r="P165" s="1">
        <v>43152</v>
      </c>
      <c r="Q165">
        <v>1603049</v>
      </c>
      <c r="R165" s="1">
        <v>43152</v>
      </c>
    </row>
    <row r="166" spans="13:18" x14ac:dyDescent="0.35">
      <c r="M166">
        <v>1733</v>
      </c>
      <c r="N166" s="1">
        <v>43153</v>
      </c>
      <c r="O166">
        <v>1733</v>
      </c>
      <c r="P166" s="1">
        <v>43153</v>
      </c>
      <c r="Q166">
        <v>914485</v>
      </c>
      <c r="R166" s="1">
        <v>43153</v>
      </c>
    </row>
    <row r="167" spans="13:18" x14ac:dyDescent="0.35">
      <c r="M167">
        <v>1717.5</v>
      </c>
      <c r="N167" s="1">
        <v>43154</v>
      </c>
      <c r="O167">
        <v>1717.5</v>
      </c>
      <c r="P167" s="1">
        <v>43154</v>
      </c>
      <c r="Q167">
        <v>729565</v>
      </c>
      <c r="R167" s="1">
        <v>43154</v>
      </c>
    </row>
    <row r="168" spans="13:18" x14ac:dyDescent="0.35">
      <c r="M168">
        <v>1734</v>
      </c>
      <c r="N168" s="1">
        <v>43157</v>
      </c>
      <c r="O168">
        <v>1734</v>
      </c>
      <c r="P168" s="1">
        <v>43157</v>
      </c>
      <c r="Q168">
        <v>947595</v>
      </c>
      <c r="R168" s="1">
        <v>43157</v>
      </c>
    </row>
    <row r="169" spans="13:18" x14ac:dyDescent="0.35">
      <c r="M169">
        <v>1725.5</v>
      </c>
      <c r="N169" s="1">
        <v>43158</v>
      </c>
      <c r="O169">
        <v>1725.5</v>
      </c>
      <c r="P169" s="1">
        <v>43158</v>
      </c>
      <c r="Q169">
        <v>791465</v>
      </c>
      <c r="R169" s="1">
        <v>43158</v>
      </c>
    </row>
    <row r="170" spans="13:18" x14ac:dyDescent="0.35">
      <c r="M170">
        <v>1725.5</v>
      </c>
      <c r="N170" s="1">
        <v>43159</v>
      </c>
      <c r="O170">
        <v>1725.5</v>
      </c>
      <c r="P170" s="1">
        <v>43159</v>
      </c>
      <c r="Q170">
        <v>822480</v>
      </c>
      <c r="R170" s="1">
        <v>43159</v>
      </c>
    </row>
    <row r="171" spans="13:18" x14ac:dyDescent="0.35">
      <c r="M171">
        <v>1667.5</v>
      </c>
      <c r="N171" s="1">
        <v>43160</v>
      </c>
      <c r="O171">
        <v>1667.5</v>
      </c>
      <c r="P171" s="1">
        <v>43160</v>
      </c>
      <c r="Q171">
        <v>1032575</v>
      </c>
      <c r="R171" s="1">
        <v>43160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174"/>
  <sheetViews>
    <sheetView topLeftCell="A168" workbookViewId="0">
      <selection activeCell="D175" sqref="D175"/>
    </sheetView>
  </sheetViews>
  <sheetFormatPr defaultRowHeight="14.5" x14ac:dyDescent="0.35"/>
  <cols>
    <col min="1" max="1" width="10.7265625" style="1" bestFit="1" customWidth="1"/>
    <col min="3" max="3" width="10.7265625" style="1" bestFit="1" customWidth="1"/>
  </cols>
  <sheetData>
    <row r="1" spans="1:4" ht="15" x14ac:dyDescent="0.25">
      <c r="B1" t="s">
        <v>26</v>
      </c>
      <c r="D1" t="s">
        <v>27</v>
      </c>
    </row>
    <row r="2" spans="1:4" ht="15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ht="15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ht="15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ht="15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ht="15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ht="15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ht="15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ht="15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ht="15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ht="15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ht="15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ht="15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ht="15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ht="15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ht="15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ht="15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ht="15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ht="15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ht="15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ht="15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ht="15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ht="15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ht="15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ht="15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ht="15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ht="15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ht="15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ht="15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ht="15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ht="15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ht="15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ht="15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ht="15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ht="15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ht="15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ht="15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ht="15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ht="15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ht="15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ht="15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ht="15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ht="15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ht="15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ht="15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ht="15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ht="15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ht="15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ht="15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ht="15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ht="15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ht="15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ht="15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ht="15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ht="15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ht="15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ht="15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ht="15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ht="15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ht="15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ht="15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ht="15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ht="15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ht="15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ht="15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ht="15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ht="15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ht="15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ht="15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ht="15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ht="15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ht="15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ht="15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ht="15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ht="15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ht="15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ht="15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ht="15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ht="15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ht="15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ht="15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ht="15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ht="15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ht="15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ht="15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ht="15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ht="15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ht="15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ht="15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ht="15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ht="15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ht="15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ht="15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ht="15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ht="15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ht="15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ht="15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ht="15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ht="15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ht="15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ht="15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ht="15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ht="15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ht="15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ht="15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ht="15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ht="15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ht="15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ht="15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ht="15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ht="15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ht="15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ht="15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ht="15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ht="15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ht="15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ht="15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ht="15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ht="15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ht="15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ht="15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ht="15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ht="15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ht="15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ht="15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ht="15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ht="15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ht="15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ht="15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ht="15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ht="15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ht="15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ht="15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ht="15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ht="15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ht="15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ht="15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ht="15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ht="15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ht="15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ht="15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ht="15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ht="15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ht="15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ht="15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ht="15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ht="15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ht="15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ht="15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ht="15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ht="15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ht="15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ht="15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3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3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3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3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3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3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3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3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3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3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3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3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3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3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3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3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3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3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3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3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35">
      <c r="A174" s="1">
        <v>43159</v>
      </c>
      <c r="B174">
        <v>0.90805999999999998</v>
      </c>
      <c r="C174" s="1">
        <v>43159</v>
      </c>
      <c r="D174" s="24">
        <v>0.47533999999999998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Sophia</cp:lastModifiedBy>
  <dcterms:created xsi:type="dcterms:W3CDTF">2017-07-18T15:01:57Z</dcterms:created>
  <dcterms:modified xsi:type="dcterms:W3CDTF">2018-03-02T10:05:22Z</dcterms:modified>
</cp:coreProperties>
</file>