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waseem/Documents/GitHub/NMAY Maturity Model/"/>
    </mc:Choice>
  </mc:AlternateContent>
  <xr:revisionPtr revIDLastSave="0" documentId="13_ncr:1_{0331AB27-496C-1D46-8680-A1D197C04027}" xr6:coauthVersionLast="45" xr6:coauthVersionMax="45" xr10:uidLastSave="{00000000-0000-0000-0000-000000000000}"/>
  <bookViews>
    <workbookView xWindow="0" yWindow="460" windowWidth="33600" windowHeight="20540" activeTab="4" xr2:uid="{1CD336CE-7379-DB4D-8E96-3B6E69EC044F}"/>
  </bookViews>
  <sheets>
    <sheet name="Sheet1" sheetId="1" r:id="rId1"/>
    <sheet name="NM Security Matrix" sheetId="3" r:id="rId2"/>
    <sheet name="Categories" sheetId="2" r:id="rId3"/>
    <sheet name="Sheet4" sheetId="4" r:id="rId4"/>
    <sheet name="Identify" sheetId="5" r:id="rId5"/>
    <sheet name="Protect" sheetId="6" r:id="rId6"/>
    <sheet name="Detect " sheetId="7" r:id="rId7"/>
    <sheet name="Respond" sheetId="8" r:id="rId8"/>
    <sheet name="Recover"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4" l="1"/>
  <c r="C9" i="4"/>
  <c r="C10" i="4"/>
  <c r="C11" i="4"/>
  <c r="C12" i="4"/>
  <c r="C7" i="4"/>
  <c r="H2" i="1"/>
</calcChain>
</file>

<file path=xl/sharedStrings.xml><?xml version="1.0" encoding="utf-8"?>
<sst xmlns="http://schemas.openxmlformats.org/spreadsheetml/2006/main" count="121" uniqueCount="86">
  <si>
    <t>ID</t>
  </si>
  <si>
    <t xml:space="preserve">Function </t>
  </si>
  <si>
    <t>Category</t>
  </si>
  <si>
    <t>IPAC</t>
  </si>
  <si>
    <t>IPAC Model</t>
  </si>
  <si>
    <t>Maturity Level</t>
  </si>
  <si>
    <t>Defender</t>
  </si>
  <si>
    <t>Asset Management (ID.AM): The data, personnel, devices, systems, and facilities that enable the organization to achieve business purposes are identified and managed consistent with their relative importance to organizational objectives and the organization’s risk strategy.</t>
  </si>
  <si>
    <t>Asset Management (ID.AM)</t>
  </si>
  <si>
    <t>Business Environment (ID.BE): The organization’s mission, objectives, stakeholders, and activities are understood and prioritized; this information is used to inform cybersecurity roles, responsibilities, and risk management decisions.</t>
  </si>
  <si>
    <t>Business Environment (ID.BE)</t>
  </si>
  <si>
    <t>Governance (ID.GV): The policies, procedures, and processes to manage and monitor the organization’s regulatory, legal, risk, environmental, and operational requirements are understood and inform the management of cybersecurity risk.</t>
  </si>
  <si>
    <t>Governance (ID.GV)</t>
  </si>
  <si>
    <t>Risk Assessment (ID.RA): The organization understands the cybersecurity risk to organizational operations (including mission, functions, image, or reputation), organizational assets, and individuals.</t>
  </si>
  <si>
    <t>Risk Assessment (ID.RA)</t>
  </si>
  <si>
    <t>Identity Management, Authentication and Access Control (PR.AC): Access to physical and logical assets and associated facilities is limited to authorized users, processes, and devices, and is managed consistent with the assessed risk of unauthorized access to authorized activities and transactions.</t>
  </si>
  <si>
    <t>Identity Management, Authentication and Access Control (PR.AC)</t>
  </si>
  <si>
    <t>Awareness and Training (PR.AT): The organization’s personnel and partners are provided cybersecurity awareness education and are trained to perform their cybersecurity-related duties and responsibilities consistent with related policies, procedures, and agreements.</t>
  </si>
  <si>
    <t>Awareness and Training (PR.AT)</t>
  </si>
  <si>
    <t>Data Security (PR.DS): Information and records (data) are managed consistent with the organization’s risk strategy to protect the confidentiality, integrity, and availability of information.</t>
  </si>
  <si>
    <t>Data Security (PR.DS)</t>
  </si>
  <si>
    <t>Information Protection Processes and Procedures (PR.IP): Security policies (that address purpose, scope, roles, responsibilities, management commitment, and coordination among organizational entities), processes, and procedures are maintained and used to manage protection of information systems and assets.</t>
  </si>
  <si>
    <t>Information Protection Processes and Procedures (PR.IP)</t>
  </si>
  <si>
    <t>Maintenance (PR.MA): Maintenance and repairs of industrial control and information system components are performed consistent with policies and procedures.</t>
  </si>
  <si>
    <t>Maintenance (PR.MA)</t>
  </si>
  <si>
    <t>Protective Technology (PR.PT): Technical security solutions are managed to ensure the security and resilience of systems and assets, consistent with related policies, procedures, and agreements.</t>
  </si>
  <si>
    <t>Protective Technology (PR.PT)</t>
  </si>
  <si>
    <t>Anomalies and Events (DE.AE): Anomalous activity is detected and the potential impact of events is understood.</t>
  </si>
  <si>
    <t>Anomalies and Events (DE.AE)</t>
  </si>
  <si>
    <t>Security Continuous Monitoring (DE.CM): The information system and assets are monitored to identify cybersecurity events and verify the effectiveness of protective measures.</t>
  </si>
  <si>
    <t>Security Continuous Monitoring (DE.CM)</t>
  </si>
  <si>
    <t>Detection Processes (DE.DP): Detection processes and procedures are maintained and tested to ensure awareness of anomalous events.</t>
  </si>
  <si>
    <t>Detection Processes (DE.DP)</t>
  </si>
  <si>
    <t>Response Planning (RS.RP): Response processes and procedures are executed and maintained, to ensure response to detected cybersecurity incidents.</t>
  </si>
  <si>
    <t>Response Planning (RS.RP)</t>
  </si>
  <si>
    <t>Communications (RS.CO): Response activities are coordinated with internal and external stakeholders (e.g. external support from law enforcement agencies).</t>
  </si>
  <si>
    <t>Communications (RS.CO)</t>
  </si>
  <si>
    <t>Analysis (RS.AN): Analysis is conducted to ensure effective response and support recovery activities.</t>
  </si>
  <si>
    <t>Analysis (RS.AN)</t>
  </si>
  <si>
    <t>Mitigation (RS.MI): Activities are performed to prevent expansion of an event, mitigate its effects, and resolve the incident.</t>
  </si>
  <si>
    <t>Mitigation (RS.MI)</t>
  </si>
  <si>
    <t>Improvements (RS.IM): Organizational response activities are improved by incorporating lessons learned from current and previous detection/response activities.</t>
  </si>
  <si>
    <t>Improvements (RS.IM)</t>
  </si>
  <si>
    <t>Recovery Planning (RC.RP): Recovery processes and procedures are executed and maintained to ensure restoration of systems or assets affected by cybersecurity incidents.</t>
  </si>
  <si>
    <t>Recovery Planning (RC.RP)</t>
  </si>
  <si>
    <t>Improvements (RC.IM): Recovery planning and processes are improved by incorporating lessons learned into future activities.</t>
  </si>
  <si>
    <t>Improvements (RC.IM)</t>
  </si>
  <si>
    <t>Function</t>
  </si>
  <si>
    <t>Identify</t>
  </si>
  <si>
    <t>IY</t>
  </si>
  <si>
    <t>Protect</t>
  </si>
  <si>
    <t>PT</t>
  </si>
  <si>
    <t>Detect</t>
  </si>
  <si>
    <t>DT</t>
  </si>
  <si>
    <t>Respong</t>
  </si>
  <si>
    <t>RD</t>
  </si>
  <si>
    <t>Recover</t>
  </si>
  <si>
    <t>RR</t>
  </si>
  <si>
    <t>Integration</t>
  </si>
  <si>
    <t>I</t>
  </si>
  <si>
    <t>Platform</t>
  </si>
  <si>
    <t>P</t>
  </si>
  <si>
    <t>Access</t>
  </si>
  <si>
    <t>A</t>
  </si>
  <si>
    <t>Customization</t>
  </si>
  <si>
    <t>C</t>
  </si>
  <si>
    <t>Question</t>
  </si>
  <si>
    <t>Control Definition</t>
  </si>
  <si>
    <t>Respond</t>
  </si>
  <si>
    <t xml:space="preserve">Category </t>
  </si>
  <si>
    <t>No. of Metrics</t>
  </si>
  <si>
    <t>No. Per IPAC</t>
  </si>
  <si>
    <t>IP</t>
  </si>
  <si>
    <t>IA</t>
  </si>
  <si>
    <t>IC</t>
  </si>
  <si>
    <t>PA</t>
  </si>
  <si>
    <t>PC</t>
  </si>
  <si>
    <t>AC</t>
  </si>
  <si>
    <t>IPA</t>
  </si>
  <si>
    <t>IPC</t>
  </si>
  <si>
    <t>PAC</t>
  </si>
  <si>
    <t>IAC</t>
  </si>
  <si>
    <t>Information Protection Processes and Procedures</t>
  </si>
  <si>
    <t xml:space="preserve">Technology </t>
  </si>
  <si>
    <t>Baseline (Maturity Level 1)</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</si>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</sst>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1"/>
      <color rgb="FF000000"/>
      <name val="Calibri"/>
      <family val="2"/>
      <scheme val="minor"/>
    </font>
    <font>
      <sz val="10"/>
      <color rgb="FF000000"/>
      <name val="TimesNewRomanPSMT"/>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2"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B5AB-BCC8-CB4C-9083-A5109B30C235}">
  <dimension ref="A1:I2"/>
  <sheetViews>
    <sheetView workbookViewId="0">
      <selection activeCell="A6" sqref="A6"/>
    </sheetView>
  </sheetViews>
  <sheetFormatPr baseColWidth="10" defaultRowHeight="16"/>
  <cols>
    <col min="1" max="16384" width="10.83203125" style="1"/>
  </cols>
  <sheetData>
    <row r="1" spans="1:9" ht="34">
      <c r="A1" s="1" t="s">
        <v>0</v>
      </c>
      <c r="B1" s="1" t="s">
        <v>1</v>
      </c>
      <c r="C1" s="1" t="s">
        <v>2</v>
      </c>
      <c r="E1" s="1" t="s">
        <v>4</v>
      </c>
      <c r="F1" s="1" t="s">
        <v>5</v>
      </c>
      <c r="G1" s="1" t="s">
        <v>6</v>
      </c>
      <c r="H1" s="1" t="s">
        <v>67</v>
      </c>
      <c r="I1" s="1" t="s">
        <v>66</v>
      </c>
    </row>
    <row r="2" spans="1:9" ht="17">
      <c r="B2" s="1" t="s">
        <v>51</v>
      </c>
      <c r="E2" s="1" t="s">
        <v>63</v>
      </c>
      <c r="F2" s="1">
        <v>1</v>
      </c>
      <c r="H2" s="1" t="str">
        <f>CONCATENATE(B2,"-",E2,"-",,"M",F2)</f>
        <v>PT-A-M1</v>
      </c>
    </row>
  </sheetData>
  <dataValidations count="2">
    <dataValidation type="list" allowBlank="1" showInputMessage="1" showErrorMessage="1" sqref="G2:G357" xr:uid="{053C34D4-B798-F74B-B062-1179C6E5B6AC}">
      <formula1>"People, Process, Technology"</formula1>
    </dataValidation>
    <dataValidation type="list" allowBlank="1" showInputMessage="1" showErrorMessage="1" sqref="F2:F250" xr:uid="{D910A9A1-80D8-ED4A-917D-0153C1AF95D6}">
      <formula1>"01,02,03"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9AD8393-753B-9B48-A34E-707ADE0773E6}">
          <x14:formula1>
            <xm:f>'NM Security Matrix'!$B$2:$B$6</xm:f>
          </x14:formula1>
          <xm:sqref>B2:B107</xm:sqref>
        </x14:dataValidation>
        <x14:dataValidation type="list" allowBlank="1" showInputMessage="1" showErrorMessage="1" xr:uid="{DDEB3D9B-FDE4-794B-8E62-C899E1A93736}">
          <x14:formula1>
            <xm:f>'NM Security Matrix'!$B$9:$B$12</xm:f>
          </x14:formula1>
          <xm:sqref>E2:E246</xm:sqref>
        </x14:dataValidation>
        <x14:dataValidation type="list" allowBlank="1" showInputMessage="1" showErrorMessage="1" xr:uid="{2700750F-AF07-404B-B620-7B6B9B709827}">
          <x14:formula1>
            <xm:f>Categories!$B$2:$B$21</xm:f>
          </x14:formula1>
          <xm:sqref>C2:C297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0D07-C6B0-C94A-A2AD-65CA6CB5C6E5}">
  <dimension ref="A1:B12"/>
  <sheetViews>
    <sheetView workbookViewId="0">
      <selection activeCell="A14" sqref="A14"/>
    </sheetView>
  </sheetViews>
  <sheetFormatPr baseColWidth="10" defaultRowHeight="16"/>
  <sheetData>
    <row r="1" spans="1:2">
      <c r="A1" t="s">
        <v>47</v>
      </c>
    </row>
    <row r="2" spans="1:2">
      <c r="A2" t="s">
        <v>48</v>
      </c>
      <c r="B2" t="s">
        <v>49</v>
      </c>
    </row>
    <row r="3" spans="1:2">
      <c r="A3" t="s">
        <v>50</v>
      </c>
      <c r="B3" t="s">
        <v>51</v>
      </c>
    </row>
    <row r="4" spans="1:2">
      <c r="A4" t="s">
        <v>52</v>
      </c>
      <c r="B4" t="s">
        <v>53</v>
      </c>
    </row>
    <row r="5" spans="1:2">
      <c r="A5" t="s">
        <v>54</v>
      </c>
      <c r="B5" t="s">
        <v>55</v>
      </c>
    </row>
    <row r="6" spans="1:2">
      <c r="A6" t="s">
        <v>56</v>
      </c>
      <c r="B6" t="s">
        <v>57</v>
      </c>
    </row>
    <row r="8" spans="1:2">
      <c r="A8" t="s">
        <v>3</v>
      </c>
    </row>
    <row r="9" spans="1:2">
      <c r="A9" t="s">
        <v>58</v>
      </c>
      <c r="B9" t="s">
        <v>59</v>
      </c>
    </row>
    <row r="10" spans="1:2">
      <c r="A10" t="s">
        <v>60</v>
      </c>
      <c r="B10" t="s">
        <v>61</v>
      </c>
    </row>
    <row r="11" spans="1:2">
      <c r="A11" t="s">
        <v>62</v>
      </c>
      <c r="B11" t="s">
        <v>63</v>
      </c>
    </row>
    <row r="12" spans="1:2">
      <c r="A12" t="s">
        <v>64</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31BB7-5327-7641-97EB-C672AB2D479E}">
  <dimension ref="A1:B21"/>
  <sheetViews>
    <sheetView workbookViewId="0">
      <selection activeCell="B20" sqref="B20:B21"/>
    </sheetView>
  </sheetViews>
  <sheetFormatPr baseColWidth="10" defaultRowHeight="16"/>
  <cols>
    <col min="1" max="1" width="41" style="1" customWidth="1"/>
    <col min="2" max="16384" width="10.83203125" style="1"/>
  </cols>
  <sheetData>
    <row r="1" spans="1:2" ht="17">
      <c r="A1" s="1" t="s">
        <v>2</v>
      </c>
    </row>
    <row r="2" spans="1:2" ht="84">
      <c r="A2" s="2" t="s">
        <v>7</v>
      </c>
      <c r="B2" s="3" t="s">
        <v>8</v>
      </c>
    </row>
    <row r="3" spans="1:2" ht="80">
      <c r="A3" s="3" t="s">
        <v>9</v>
      </c>
      <c r="B3" s="3" t="s">
        <v>10</v>
      </c>
    </row>
    <row r="4" spans="1:2" ht="80">
      <c r="A4" s="3" t="s">
        <v>11</v>
      </c>
      <c r="B4" s="3" t="s">
        <v>12</v>
      </c>
    </row>
    <row r="5" spans="1:2" ht="64">
      <c r="A5" s="3" t="s">
        <v>13</v>
      </c>
      <c r="B5" s="3" t="s">
        <v>14</v>
      </c>
    </row>
    <row r="6" spans="1:2" ht="128">
      <c r="A6" s="3" t="s">
        <v>15</v>
      </c>
      <c r="B6" s="3" t="s">
        <v>16</v>
      </c>
    </row>
    <row r="7" spans="1:2" ht="96">
      <c r="A7" s="3" t="s">
        <v>17</v>
      </c>
      <c r="B7" s="3" t="s">
        <v>18</v>
      </c>
    </row>
    <row r="8" spans="1:2" ht="80">
      <c r="A8" s="3" t="s">
        <v>19</v>
      </c>
      <c r="B8" s="3" t="s">
        <v>20</v>
      </c>
    </row>
    <row r="9" spans="1:2" ht="112">
      <c r="A9" s="3" t="s">
        <v>21</v>
      </c>
      <c r="B9" s="3" t="s">
        <v>22</v>
      </c>
    </row>
    <row r="10" spans="1:2" ht="64">
      <c r="A10" s="3" t="s">
        <v>23</v>
      </c>
      <c r="B10" s="3" t="s">
        <v>24</v>
      </c>
    </row>
    <row r="11" spans="1:2" ht="64">
      <c r="A11" s="3" t="s">
        <v>25</v>
      </c>
      <c r="B11" s="3" t="s">
        <v>26</v>
      </c>
    </row>
    <row r="12" spans="1:2" ht="48">
      <c r="A12" s="3" t="s">
        <v>27</v>
      </c>
      <c r="B12" s="3" t="s">
        <v>28</v>
      </c>
    </row>
    <row r="13" spans="1:2" ht="64">
      <c r="A13" s="3" t="s">
        <v>29</v>
      </c>
      <c r="B13" s="3" t="s">
        <v>30</v>
      </c>
    </row>
    <row r="14" spans="1:2" ht="48">
      <c r="A14" s="3" t="s">
        <v>31</v>
      </c>
      <c r="B14" s="3" t="s">
        <v>32</v>
      </c>
    </row>
    <row r="15" spans="1:2" ht="48">
      <c r="A15" s="3" t="s">
        <v>33</v>
      </c>
      <c r="B15" s="3" t="s">
        <v>34</v>
      </c>
    </row>
    <row r="16" spans="1:2" ht="64">
      <c r="A16" s="3" t="s">
        <v>35</v>
      </c>
      <c r="B16" s="3" t="s">
        <v>36</v>
      </c>
    </row>
    <row r="17" spans="1:2" ht="32">
      <c r="A17" s="3" t="s">
        <v>37</v>
      </c>
      <c r="B17" s="3" t="s">
        <v>38</v>
      </c>
    </row>
    <row r="18" spans="1:2" ht="48">
      <c r="A18" s="3" t="s">
        <v>39</v>
      </c>
      <c r="B18" s="3" t="s">
        <v>40</v>
      </c>
    </row>
    <row r="19" spans="1:2" ht="64">
      <c r="A19" s="3" t="s">
        <v>41</v>
      </c>
      <c r="B19" s="3" t="s">
        <v>42</v>
      </c>
    </row>
    <row r="20" spans="1:2" ht="64">
      <c r="A20" s="3" t="s">
        <v>43</v>
      </c>
      <c r="B20" s="3" t="s">
        <v>44</v>
      </c>
    </row>
    <row r="21" spans="1:2" ht="48">
      <c r="A21" s="3" t="s">
        <v>45</v>
      </c>
      <c r="B21" s="3"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57F83-10EC-0848-B945-C57672C55CFE}">
  <dimension ref="A1:S25"/>
  <sheetViews>
    <sheetView workbookViewId="0">
      <selection activeCell="C7" sqref="C7"/>
    </sheetView>
  </sheetViews>
  <sheetFormatPr baseColWidth="10" defaultRowHeight="16"/>
  <cols>
    <col min="2" max="2" width="15" customWidth="1"/>
    <col min="3" max="3" width="12.83203125" bestFit="1" customWidth="1"/>
  </cols>
  <sheetData>
    <row r="1" spans="1:19">
      <c r="A1" t="s">
        <v>47</v>
      </c>
      <c r="B1" t="s">
        <v>69</v>
      </c>
      <c r="C1" t="s">
        <v>70</v>
      </c>
      <c r="D1" t="s">
        <v>71</v>
      </c>
      <c r="E1" t="s">
        <v>59</v>
      </c>
      <c r="F1" t="s">
        <v>61</v>
      </c>
      <c r="G1" t="s">
        <v>63</v>
      </c>
      <c r="H1" t="s">
        <v>65</v>
      </c>
      <c r="I1" t="s">
        <v>72</v>
      </c>
      <c r="J1" t="s">
        <v>73</v>
      </c>
      <c r="K1" t="s">
        <v>74</v>
      </c>
      <c r="L1" t="s">
        <v>75</v>
      </c>
      <c r="M1" t="s">
        <v>76</v>
      </c>
      <c r="N1" t="s">
        <v>77</v>
      </c>
      <c r="O1" t="s">
        <v>78</v>
      </c>
      <c r="P1" t="s">
        <v>79</v>
      </c>
      <c r="Q1" t="s">
        <v>80</v>
      </c>
      <c r="R1" t="s">
        <v>81</v>
      </c>
      <c r="S1" t="s">
        <v>3</v>
      </c>
    </row>
    <row r="2" spans="1:19" ht="48">
      <c r="A2" s="4" t="s">
        <v>48</v>
      </c>
      <c r="B2" s="3" t="s">
        <v>8</v>
      </c>
    </row>
    <row r="3" spans="1:19" ht="48">
      <c r="A3" s="4"/>
      <c r="B3" s="3" t="s">
        <v>10</v>
      </c>
    </row>
    <row r="4" spans="1:19" ht="32">
      <c r="A4" s="4"/>
      <c r="B4" s="3" t="s">
        <v>12</v>
      </c>
    </row>
    <row r="5" spans="1:19" ht="32">
      <c r="A5" s="4"/>
      <c r="B5" s="3" t="s">
        <v>14</v>
      </c>
    </row>
    <row r="7" spans="1:19" ht="80">
      <c r="A7" s="4" t="s">
        <v>50</v>
      </c>
      <c r="B7" s="3" t="s">
        <v>16</v>
      </c>
      <c r="C7">
        <f>SUM(E7:S7)</f>
        <v>1</v>
      </c>
      <c r="G7">
        <v>1</v>
      </c>
    </row>
    <row r="8" spans="1:19" ht="32">
      <c r="A8" s="4"/>
      <c r="B8" s="3" t="s">
        <v>18</v>
      </c>
      <c r="C8">
        <f t="shared" ref="C8:C12" si="0">SUM(E8:S8)</f>
        <v>0</v>
      </c>
    </row>
    <row r="9" spans="1:19" ht="32">
      <c r="A9" s="4"/>
      <c r="B9" s="3" t="s">
        <v>20</v>
      </c>
      <c r="C9">
        <f t="shared" si="0"/>
        <v>0</v>
      </c>
    </row>
    <row r="10" spans="1:19" ht="64">
      <c r="A10" s="4"/>
      <c r="B10" s="3" t="s">
        <v>22</v>
      </c>
      <c r="C10">
        <f t="shared" si="0"/>
        <v>1</v>
      </c>
      <c r="L10">
        <v>1</v>
      </c>
    </row>
    <row r="11" spans="1:19" ht="32">
      <c r="A11" s="4"/>
      <c r="B11" s="3" t="s">
        <v>24</v>
      </c>
      <c r="C11">
        <f t="shared" si="0"/>
        <v>0</v>
      </c>
    </row>
    <row r="12" spans="1:19" ht="48">
      <c r="A12" s="4"/>
      <c r="B12" s="3" t="s">
        <v>26</v>
      </c>
      <c r="C12">
        <f t="shared" si="0"/>
        <v>1</v>
      </c>
      <c r="E12">
        <v>1</v>
      </c>
    </row>
    <row r="14" spans="1:19" ht="32">
      <c r="A14" s="4" t="s">
        <v>52</v>
      </c>
      <c r="B14" s="3" t="s">
        <v>28</v>
      </c>
    </row>
    <row r="15" spans="1:19" ht="64">
      <c r="A15" s="4"/>
      <c r="B15" s="3" t="s">
        <v>30</v>
      </c>
    </row>
    <row r="16" spans="1:19" ht="32">
      <c r="A16" s="4"/>
      <c r="B16" s="3" t="s">
        <v>32</v>
      </c>
    </row>
    <row r="18" spans="1:2" ht="32">
      <c r="A18" s="4" t="s">
        <v>68</v>
      </c>
      <c r="B18" s="3" t="s">
        <v>34</v>
      </c>
    </row>
    <row r="19" spans="1:2" ht="32">
      <c r="A19" s="4"/>
      <c r="B19" s="3" t="s">
        <v>36</v>
      </c>
    </row>
    <row r="20" spans="1:2">
      <c r="A20" s="4"/>
      <c r="B20" s="3" t="s">
        <v>38</v>
      </c>
    </row>
    <row r="21" spans="1:2">
      <c r="A21" s="4"/>
      <c r="B21" s="3" t="s">
        <v>40</v>
      </c>
    </row>
    <row r="22" spans="1:2" ht="32">
      <c r="A22" s="4"/>
      <c r="B22" s="3" t="s">
        <v>42</v>
      </c>
    </row>
    <row r="24" spans="1:2" ht="32">
      <c r="A24" s="4" t="s">
        <v>56</v>
      </c>
      <c r="B24" s="3" t="s">
        <v>44</v>
      </c>
    </row>
    <row r="25" spans="1:2" ht="32">
      <c r="A25" s="4"/>
      <c r="B25" s="3" t="s">
        <v>46</v>
      </c>
    </row>
  </sheetData>
  <mergeCells count="5">
    <mergeCell ref="A2:A5"/>
    <mergeCell ref="A7:A12"/>
    <mergeCell ref="A14:A16"/>
    <mergeCell ref="A18:A22"/>
    <mergeCell ref="A24: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D5CF-D686-7645-8D5E-003EC8CA6622}">
  <dimension ref="C11:G12"/>
  <sheetViews>
    <sheetView tabSelected="1" workbookViewId="0">
      <selection activeCell="Q19" sqref="Q19:Q22"/>
    </sheetView>
  </sheetViews>
  <sheetFormatPr baseColWidth="10" defaultRowHeight="16"/>
  <cols>
    <col min="1" max="1" width="13" style="1" customWidth="1"/>
    <col min="2" max="16" width="10.83203125" style="1"/>
    <col min="17" max="17" width="12.5" style="1" customWidth="1"/>
    <col min="18" max="16384" width="10.83203125" style="1"/>
  </cols>
  <sheetData>
    <row r="11" spans="3:7" ht="51">
      <c r="C11" s="1" t="s">
        <v>69</v>
      </c>
      <c r="D11" s="1" t="s">
        <v>83</v>
      </c>
      <c r="E11" s="1" t="s">
        <v>3</v>
      </c>
      <c r="F11" s="1" t="s">
        <v>84</v>
      </c>
      <c r="G11" s="1" t="s">
        <v>85</v>
      </c>
    </row>
    <row r="12" spans="3:7" ht="85">
      <c r="C12" s="1" t="s">
        <v>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5CEC-AAF1-604C-8E6A-662561D30E6E}">
  <dimension ref="A1"/>
  <sheetViews>
    <sheetView workbookViewId="0"/>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87C0-4D35-A646-9C2D-52AF47EF27DD}">
  <dimension ref="A1"/>
  <sheetViews>
    <sheetView workbookViewId="0"/>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3DB5-AC2A-6744-90F4-BA1458630384}">
  <dimension ref="A1"/>
  <sheetViews>
    <sheetView workbookViewId="0"/>
  </sheetViews>
  <sheetFormatPr baseColWidth="10" defaultRowHeight="16"/>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B99A-7C27-0E4F-8AD8-EF48565CF69F}">
  <dimension ref="A1"/>
  <sheetViews>
    <sheetView workbookViewId="0">
      <selection activeCell="K48" sqref="K48"/>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NM Security Matrix</vt:lpstr>
      <vt:lpstr>Categories</vt:lpstr>
      <vt:lpstr>Sheet4</vt:lpstr>
      <vt:lpstr>Identify</vt:lpstr>
      <vt:lpstr>Protect</vt:lpstr>
      <vt:lpstr>Detect </vt:lpstr>
      <vt:lpstr>Respond</vt:lpstr>
      <vt:lpstr>Recover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Waseem Ajrab</dc:creator>
  <cp:lastModifiedBy>Waseem Ajrab</cp:lastModifiedBy>
  <dcterms:created xsi:type="dcterms:W3CDTF">2020-08-13T11:21:01Z</dcterms:created>
  <dcterms:modified xsi:type="dcterms:W3CDTF">2020-08-28T17:52:54Z</dcterms:modified>
</cp:coreProperties>
</file>