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mc:AlternateContent xmlns:mc="http://schemas.openxmlformats.org/markup-compatibility/2006">
    <mc:Choice Requires="x15">
      <x15ac:absPath xmlns:x15ac="http://schemas.microsoft.com/office/spreadsheetml/2010/11/ac" url="/Users/waseem/Nextcloud/10-NMAY/Projects/SAP Security Maturity Model/"/>
    </mc:Choice>
  </mc:AlternateContent>
  <xr:revisionPtr revIDLastSave="0" documentId="13_ncr:1_{821BCE79-0C2B-FD44-A2A6-E166F3879A66}" xr6:coauthVersionLast="46" xr6:coauthVersionMax="46" xr10:uidLastSave="{00000000-0000-0000-0000-000000000000}"/>
  <bookViews>
    <workbookView xWindow="36860" yWindow="500" windowWidth="30120" windowHeight="27600" activeTab="1" xr2:uid="{00000000-000D-0000-FFFF-FFFF00000000}"/>
  </bookViews>
  <sheets>
    <sheet name="Guideline" sheetId="1" r:id="rId1"/>
    <sheet name="NIST CSF Mapping" sheetId="2" r:id="rId2"/>
    <sheet name="BSI Mapping" sheetId="3" r:id="rId3"/>
    <sheet name="SAPBaseline Mapping" sheetId="4" r:id="rId4"/>
    <sheet name="Maturity Model Controls" sheetId="5" r:id="rId5"/>
  </sheets>
  <definedNames>
    <definedName name="_xlnm._FilterDatabase" localSheetId="4" hidden="1">'Maturity Model Controls'!$A$1:$I$76</definedName>
    <definedName name="_xlnm._FilterDatabase" localSheetId="1" hidden="1">'NIST CSF Mapping'!$A$1:$G$505</definedName>
    <definedName name="_xlnm._FilterDatabase" localSheetId="3" hidden="1">'SAPBaseline Mapping'!$B$1:$H$60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90" i="5" l="1"/>
  <c r="H89" i="5"/>
  <c r="H88" i="5"/>
  <c r="H87" i="5"/>
  <c r="H86" i="5"/>
  <c r="H85" i="5"/>
  <c r="H84" i="5"/>
  <c r="H83" i="5"/>
  <c r="H82" i="5"/>
  <c r="H81" i="5"/>
  <c r="H80" i="5"/>
  <c r="H76" i="5"/>
  <c r="H75" i="5"/>
  <c r="H74" i="5"/>
  <c r="H73" i="5"/>
  <c r="H72" i="5"/>
  <c r="H71"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Marco Hammel</author>
  </authors>
  <commentList>
    <comment ref="F488" authorId="0" shapeId="0" xr:uid="{00000000-0006-0000-0100-000001000000}">
      <text>
        <r>
          <rPr>
            <b/>
            <sz val="9"/>
            <rFont val="Tahoma"/>
          </rPr>
          <t>Marco Hammel:</t>
        </r>
        <r>
          <rPr>
            <sz val="9"/>
            <rFont val="Tahoma"/>
          </rPr>
          <t xml:space="preserve">
Marco Hammel:
Customising can be included as per the plan should included the landscape capability to change and transport management</t>
        </r>
      </text>
    </comment>
  </commentList>
</comments>
</file>

<file path=xl/sharedStrings.xml><?xml version="1.0" encoding="utf-8"?>
<sst xmlns="http://schemas.openxmlformats.org/spreadsheetml/2006/main" count="2062" uniqueCount="1043">
  <si>
    <t>Version</t>
  </si>
  <si>
    <t>License</t>
  </si>
  <si>
    <t>Creative Commons Attribution Share Alike 4.0 International</t>
  </si>
  <si>
    <t>Authors</t>
  </si>
  <si>
    <t>Waseem Ajrab &amp; Marco hammel</t>
  </si>
  <si>
    <t>Function</t>
  </si>
  <si>
    <t>Category</t>
  </si>
  <si>
    <t>SAP Applicability - Category</t>
  </si>
  <si>
    <t>Subcategory</t>
  </si>
  <si>
    <t>SAP Applicability - Subcategory</t>
  </si>
  <si>
    <t xml:space="preserve">IPAC </t>
  </si>
  <si>
    <t>Informative References</t>
  </si>
  <si>
    <t>IDENTIFY (ID)</t>
  </si>
  <si>
    <r>
      <t xml:space="preserve">Asset Management (ID.AM): </t>
    </r>
    <r>
      <rPr>
        <sz val="10"/>
        <color theme="1"/>
        <rFont val="Times New Roman"/>
      </rPr>
      <t>The data, personnel, devices, systems, and facilities that enable the organization to achieve business purposes are identified and managed consistent with their relative importance to organizational objectives and the organization’s risk strategy.</t>
    </r>
  </si>
  <si>
    <t>YES</t>
  </si>
  <si>
    <r>
      <t>ID.AM-1:</t>
    </r>
    <r>
      <rPr>
        <sz val="10"/>
        <color indexed="64"/>
        <rFont val="Times New Roman"/>
      </rPr>
      <t xml:space="preserve"> Physical devices and systems within the organization are inventoried</t>
    </r>
  </si>
  <si>
    <t>NO</t>
  </si>
  <si>
    <r>
      <t xml:space="preserve">·       CIS CSC </t>
    </r>
    <r>
      <rPr>
        <sz val="10"/>
        <color theme="1"/>
        <rFont val="Times New Roman"/>
      </rPr>
      <t>1</t>
    </r>
  </si>
  <si>
    <r>
      <t xml:space="preserve">·       COBIT 5 </t>
    </r>
    <r>
      <rPr>
        <sz val="10"/>
        <color theme="1"/>
        <rFont val="Times New Roman"/>
      </rPr>
      <t>BAI09.01, BAI09.02</t>
    </r>
  </si>
  <si>
    <r>
      <t xml:space="preserve">·       ISA 62443-2-1:2009 </t>
    </r>
    <r>
      <rPr>
        <sz val="10"/>
        <color theme="1"/>
        <rFont val="Times New Roman"/>
      </rPr>
      <t>4.2.3.4</t>
    </r>
  </si>
  <si>
    <r>
      <t>·       ISA 62443-3-3:2013</t>
    </r>
    <r>
      <rPr>
        <sz val="10"/>
        <color theme="1"/>
        <rFont val="Times New Roman"/>
      </rPr>
      <t xml:space="preserve"> SR 7.8</t>
    </r>
  </si>
  <si>
    <r>
      <t>·       ISO/IEC 27001:2013</t>
    </r>
    <r>
      <rPr>
        <sz val="10"/>
        <color theme="1"/>
        <rFont val="Times New Roman"/>
      </rPr>
      <t xml:space="preserve"> A.8.1.1, A.8.1.2</t>
    </r>
  </si>
  <si>
    <r>
      <t>·       NIST SP 800-53</t>
    </r>
    <r>
      <rPr>
        <sz val="10"/>
        <color theme="1"/>
        <rFont val="Times New Roman"/>
      </rPr>
      <t xml:space="preserve"> </t>
    </r>
    <r>
      <rPr>
        <b/>
        <sz val="10"/>
        <color theme="1"/>
        <rFont val="Times New Roman"/>
      </rPr>
      <t>Rev. 4</t>
    </r>
    <r>
      <rPr>
        <sz val="10"/>
        <color theme="1"/>
        <rFont val="Times New Roman"/>
      </rPr>
      <t xml:space="preserve"> CM-8, PM-5</t>
    </r>
  </si>
  <si>
    <r>
      <t>ID.AM-2:</t>
    </r>
    <r>
      <rPr>
        <sz val="10"/>
        <color indexed="64"/>
        <rFont val="Times New Roman"/>
      </rPr>
      <t xml:space="preserve"> Software platforms and applications within the organization are inventoried</t>
    </r>
  </si>
  <si>
    <t>IPC</t>
  </si>
  <si>
    <r>
      <t xml:space="preserve">·       CIS CSC </t>
    </r>
    <r>
      <rPr>
        <sz val="10"/>
        <color theme="1"/>
        <rFont val="Times New Roman"/>
      </rPr>
      <t>2</t>
    </r>
  </si>
  <si>
    <r>
      <t xml:space="preserve">·       COBIT 5 </t>
    </r>
    <r>
      <rPr>
        <sz val="10"/>
        <color theme="1"/>
        <rFont val="Times New Roman"/>
      </rPr>
      <t>BAI09.01, BAI09.02, BAI09.05</t>
    </r>
  </si>
  <si>
    <r>
      <t>·       ISO/IEC 27001:2013</t>
    </r>
    <r>
      <rPr>
        <sz val="10"/>
        <color theme="1"/>
        <rFont val="Times New Roman"/>
      </rPr>
      <t xml:space="preserve"> A.8.1.1, A.8.1.2, A.12.5.1</t>
    </r>
  </si>
  <si>
    <r>
      <t xml:space="preserve">ID.AM-3: </t>
    </r>
    <r>
      <rPr>
        <sz val="10"/>
        <color indexed="64"/>
        <rFont val="Times New Roman"/>
      </rPr>
      <t>Organizational communication and data flows are mapped</t>
    </r>
  </si>
  <si>
    <t>IP</t>
  </si>
  <si>
    <r>
      <t>·       CIS CSC</t>
    </r>
    <r>
      <rPr>
        <sz val="10"/>
        <color theme="1"/>
        <rFont val="Times New Roman"/>
      </rPr>
      <t xml:space="preserve"> 12</t>
    </r>
  </si>
  <si>
    <r>
      <t xml:space="preserve">·       COBIT 5 </t>
    </r>
    <r>
      <rPr>
        <sz val="10"/>
        <color theme="1"/>
        <rFont val="Times New Roman"/>
      </rPr>
      <t>DSS05.02</t>
    </r>
  </si>
  <si>
    <r>
      <t>·       ISA 62443-2-1:2009</t>
    </r>
    <r>
      <rPr>
        <sz val="10"/>
        <color theme="1"/>
        <rFont val="Times New Roman"/>
      </rPr>
      <t xml:space="preserve"> 4.2.3.4</t>
    </r>
  </si>
  <si>
    <r>
      <t>·       ISO/IEC 27001:2013</t>
    </r>
    <r>
      <rPr>
        <sz val="10"/>
        <color theme="1"/>
        <rFont val="Times New Roman"/>
      </rPr>
      <t xml:space="preserve"> A.13.2.1, A.13.2.2</t>
    </r>
  </si>
  <si>
    <r>
      <t>·       NIST SP 800-53 Rev. 4</t>
    </r>
    <r>
      <rPr>
        <sz val="10"/>
        <color theme="1"/>
        <rFont val="Times New Roman"/>
      </rPr>
      <t xml:space="preserve"> AC-4, CA-3, CA-9, PL-8</t>
    </r>
  </si>
  <si>
    <r>
      <t>ID.AM-4:</t>
    </r>
    <r>
      <rPr>
        <sz val="10"/>
        <color indexed="64"/>
        <rFont val="Times New Roman"/>
      </rPr>
      <t xml:space="preserve"> External information systems are catalogued</t>
    </r>
  </si>
  <si>
    <r>
      <t xml:space="preserve">·       CIS CSC </t>
    </r>
    <r>
      <rPr>
        <sz val="10"/>
        <color theme="1"/>
        <rFont val="Times New Roman"/>
      </rPr>
      <t>12</t>
    </r>
  </si>
  <si>
    <r>
      <t xml:space="preserve">·       COBIT 5 </t>
    </r>
    <r>
      <rPr>
        <sz val="10"/>
        <color theme="1"/>
        <rFont val="Times New Roman"/>
      </rPr>
      <t>APO02.02, APO10.04, DSS01.02</t>
    </r>
  </si>
  <si>
    <r>
      <t>·       ISO/IEC 27001:2013</t>
    </r>
    <r>
      <rPr>
        <sz val="10"/>
        <color theme="1"/>
        <rFont val="Times New Roman"/>
      </rPr>
      <t xml:space="preserve"> A.11.2.6</t>
    </r>
  </si>
  <si>
    <r>
      <t>·       NIST SP 800-53</t>
    </r>
    <r>
      <rPr>
        <sz val="10"/>
        <color theme="1"/>
        <rFont val="Times New Roman"/>
      </rPr>
      <t xml:space="preserve"> </t>
    </r>
    <r>
      <rPr>
        <b/>
        <sz val="10"/>
        <color theme="1"/>
        <rFont val="Times New Roman"/>
      </rPr>
      <t>Rev. 4</t>
    </r>
    <r>
      <rPr>
        <sz val="10"/>
        <color theme="1"/>
        <rFont val="Times New Roman"/>
      </rPr>
      <t xml:space="preserve"> AC-20, SA-9</t>
    </r>
  </si>
  <si>
    <r>
      <t>ID.AM-5:</t>
    </r>
    <r>
      <rPr>
        <sz val="10"/>
        <color indexed="64"/>
        <rFont val="Times New Roman"/>
      </rPr>
      <t xml:space="preserve"> Resources (e.g., hardware, devices, data, time, personnel, and software) are prioritized based on their classification, criticality, and business value </t>
    </r>
  </si>
  <si>
    <t>P</t>
  </si>
  <si>
    <r>
      <t xml:space="preserve">·       CIS CSC </t>
    </r>
    <r>
      <rPr>
        <sz val="10"/>
        <color theme="1"/>
        <rFont val="Times New Roman"/>
      </rPr>
      <t>13, 14</t>
    </r>
  </si>
  <si>
    <r>
      <t xml:space="preserve">·       COBIT 5 </t>
    </r>
    <r>
      <rPr>
        <sz val="10"/>
        <color theme="1"/>
        <rFont val="Times New Roman"/>
      </rPr>
      <t>APO03.03, APO03.04, APO12.01, BAI04.02, BAI09.02</t>
    </r>
  </si>
  <si>
    <r>
      <t xml:space="preserve">·       ISA 62443-2-1:2009 </t>
    </r>
    <r>
      <rPr>
        <sz val="10"/>
        <color theme="1"/>
        <rFont val="Times New Roman"/>
      </rPr>
      <t>4.2.3.6</t>
    </r>
  </si>
  <si>
    <r>
      <t>·       ISO/IEC 27001:2013</t>
    </r>
    <r>
      <rPr>
        <sz val="10"/>
        <color indexed="64"/>
        <rFont val="Times New Roman"/>
      </rPr>
      <t xml:space="preserve"> A.8.2.1</t>
    </r>
  </si>
  <si>
    <r>
      <t>·       NIST SP 800-53</t>
    </r>
    <r>
      <rPr>
        <sz val="10"/>
        <color theme="1"/>
        <rFont val="Times New Roman"/>
      </rPr>
      <t xml:space="preserve"> </t>
    </r>
    <r>
      <rPr>
        <b/>
        <sz val="10"/>
        <color theme="1"/>
        <rFont val="Times New Roman"/>
      </rPr>
      <t>Rev. 4</t>
    </r>
    <r>
      <rPr>
        <sz val="10"/>
        <color theme="1"/>
        <rFont val="Times New Roman"/>
      </rPr>
      <t xml:space="preserve"> CP-2, RA-2, SA-14, SC-6</t>
    </r>
  </si>
  <si>
    <r>
      <t xml:space="preserve">ID.AM-6: </t>
    </r>
    <r>
      <rPr>
        <sz val="10"/>
        <color indexed="64"/>
        <rFont val="Times New Roman"/>
      </rPr>
      <t>Cybersecurity roles and responsibilities for the entire workforce and third-party stakeholders (e.g., suppliers, customers, partners) are established</t>
    </r>
  </si>
  <si>
    <t>IPAC</t>
  </si>
  <si>
    <r>
      <t xml:space="preserve">·       CIS CSC </t>
    </r>
    <r>
      <rPr>
        <sz val="10"/>
        <color theme="1"/>
        <rFont val="Times New Roman"/>
      </rPr>
      <t>17, 19</t>
    </r>
  </si>
  <si>
    <r>
      <t xml:space="preserve">·       COBIT 5 </t>
    </r>
    <r>
      <rPr>
        <sz val="10"/>
        <color theme="1"/>
        <rFont val="Times New Roman"/>
      </rPr>
      <t>APO01.02, APO07.06, APO13.01, DSS06.03</t>
    </r>
  </si>
  <si>
    <r>
      <t xml:space="preserve">·       ISA 62443-2-1:2009 </t>
    </r>
    <r>
      <rPr>
        <sz val="10"/>
        <color theme="1"/>
        <rFont val="Times New Roman"/>
      </rPr>
      <t>4.3.2.3.3</t>
    </r>
    <r>
      <rPr>
        <b/>
        <sz val="10"/>
        <color theme="1"/>
        <rFont val="Times New Roman"/>
      </rPr>
      <t> </t>
    </r>
  </si>
  <si>
    <r>
      <t xml:space="preserve">·       ISO/IEC 27001:2013 </t>
    </r>
    <r>
      <rPr>
        <sz val="10"/>
        <color theme="1"/>
        <rFont val="Times New Roman"/>
      </rPr>
      <t>A.6.1.1</t>
    </r>
  </si>
  <si>
    <r>
      <t xml:space="preserve">·       NIST SP 800-53 Rev. 4 </t>
    </r>
    <r>
      <rPr>
        <sz val="10"/>
        <color theme="1"/>
        <rFont val="Times New Roman"/>
      </rPr>
      <t>CP-2, PS-7, PM-11</t>
    </r>
  </si>
  <si>
    <r>
      <t xml:space="preserve">Business Environment (ID.BE): </t>
    </r>
    <r>
      <rPr>
        <sz val="10"/>
        <color theme="1"/>
        <rFont val="Times New Roman"/>
      </rPr>
      <t>The organization’s mission, objectives, stakeholders, and activities are understood and prioritized; this information is used to inform cybersecurity roles, responsibilities, and risk management decisions.</t>
    </r>
  </si>
  <si>
    <r>
      <t xml:space="preserve">ID.BE-1: </t>
    </r>
    <r>
      <rPr>
        <sz val="10"/>
        <color indexed="64"/>
        <rFont val="Times New Roman"/>
      </rPr>
      <t>The organization’s role in the supply chain is identified and communicated</t>
    </r>
  </si>
  <si>
    <r>
      <t xml:space="preserve">·       COBIT 5 </t>
    </r>
    <r>
      <rPr>
        <sz val="10"/>
        <color theme="1"/>
        <rFont val="Times New Roman"/>
      </rPr>
      <t>APO08.01,</t>
    </r>
    <r>
      <rPr>
        <b/>
        <sz val="10"/>
        <color theme="1"/>
        <rFont val="Times New Roman"/>
      </rPr>
      <t xml:space="preserve"> </t>
    </r>
    <r>
      <rPr>
        <sz val="10"/>
        <color theme="1"/>
        <rFont val="Times New Roman"/>
      </rPr>
      <t>APO08.04, APO08.05, APO10.03, APO10.04, APO10.05</t>
    </r>
  </si>
  <si>
    <r>
      <t>·       ISO/IEC 27001:2013</t>
    </r>
    <r>
      <rPr>
        <sz val="10"/>
        <color indexed="64"/>
        <rFont val="Times New Roman"/>
      </rPr>
      <t xml:space="preserve"> A.15.1.1, A.15.1.2, A.15.1.3, A.15.2.1, A.15.2.2</t>
    </r>
  </si>
  <si>
    <r>
      <t>·       NIST SP 800-53</t>
    </r>
    <r>
      <rPr>
        <sz val="10"/>
        <color theme="1"/>
        <rFont val="Times New Roman"/>
      </rPr>
      <t xml:space="preserve"> </t>
    </r>
    <r>
      <rPr>
        <b/>
        <sz val="10"/>
        <color theme="1"/>
        <rFont val="Times New Roman"/>
      </rPr>
      <t>Rev. 4</t>
    </r>
    <r>
      <rPr>
        <sz val="10"/>
        <color theme="1"/>
        <rFont val="Times New Roman"/>
      </rPr>
      <t xml:space="preserve"> CP-2, SA-12</t>
    </r>
  </si>
  <si>
    <r>
      <t xml:space="preserve">ID.BE-2: </t>
    </r>
    <r>
      <rPr>
        <sz val="10"/>
        <color indexed="64"/>
        <rFont val="Times New Roman"/>
      </rPr>
      <t>The organization’s place in critical infrastructure and its industry sector is identified and communicated</t>
    </r>
  </si>
  <si>
    <t>IC</t>
  </si>
  <si>
    <r>
      <t xml:space="preserve">·       COBIT 5 </t>
    </r>
    <r>
      <rPr>
        <sz val="10"/>
        <color theme="1"/>
        <rFont val="Times New Roman"/>
      </rPr>
      <t>APO02.06, APO03.01</t>
    </r>
  </si>
  <si>
    <r>
      <t xml:space="preserve">·       ISO/IEC 27001:2013 </t>
    </r>
    <r>
      <rPr>
        <sz val="10"/>
        <color indexed="64"/>
        <rFont val="Times New Roman"/>
      </rPr>
      <t>Clause 4.1</t>
    </r>
  </si>
  <si>
    <r>
      <t>·       NIST SP 800-53</t>
    </r>
    <r>
      <rPr>
        <sz val="10"/>
        <color theme="1"/>
        <rFont val="Times New Roman"/>
      </rPr>
      <t xml:space="preserve"> </t>
    </r>
    <r>
      <rPr>
        <b/>
        <sz val="10"/>
        <color theme="1"/>
        <rFont val="Times New Roman"/>
      </rPr>
      <t>Rev. 4</t>
    </r>
    <r>
      <rPr>
        <sz val="10"/>
        <color theme="1"/>
        <rFont val="Times New Roman"/>
      </rPr>
      <t xml:space="preserve"> </t>
    </r>
    <r>
      <rPr>
        <sz val="10"/>
        <color indexed="64"/>
        <rFont val="Times New Roman"/>
      </rPr>
      <t>PM-8</t>
    </r>
  </si>
  <si>
    <r>
      <t xml:space="preserve">ID.BE-3: </t>
    </r>
    <r>
      <rPr>
        <sz val="10"/>
        <color indexed="64"/>
        <rFont val="Times New Roman"/>
      </rPr>
      <t>Priorities for organizational mission, objectives, and activities are established and communicated</t>
    </r>
  </si>
  <si>
    <r>
      <t xml:space="preserve">·       COBIT 5 </t>
    </r>
    <r>
      <rPr>
        <sz val="10"/>
        <color theme="1"/>
        <rFont val="Times New Roman"/>
      </rPr>
      <t>APO02.01, APO02.06, APO03.01</t>
    </r>
  </si>
  <si>
    <r>
      <t xml:space="preserve">·       ISA 62443-2-1:2009 </t>
    </r>
    <r>
      <rPr>
        <sz val="10"/>
        <color theme="1"/>
        <rFont val="Times New Roman"/>
      </rPr>
      <t>4.2.2.1, 4.2.3.6</t>
    </r>
  </si>
  <si>
    <r>
      <t>·       NIST SP 800-53</t>
    </r>
    <r>
      <rPr>
        <sz val="10"/>
        <color theme="1"/>
        <rFont val="Times New Roman"/>
      </rPr>
      <t xml:space="preserve"> </t>
    </r>
    <r>
      <rPr>
        <b/>
        <sz val="10"/>
        <color theme="1"/>
        <rFont val="Times New Roman"/>
      </rPr>
      <t>Rev. 4</t>
    </r>
    <r>
      <rPr>
        <sz val="10"/>
        <color theme="1"/>
        <rFont val="Times New Roman"/>
      </rPr>
      <t xml:space="preserve"> </t>
    </r>
    <r>
      <rPr>
        <sz val="10"/>
        <color indexed="64"/>
        <rFont val="Times New Roman"/>
      </rPr>
      <t>PM-11, SA-14</t>
    </r>
  </si>
  <si>
    <r>
      <t>ID.BE-4:</t>
    </r>
    <r>
      <rPr>
        <sz val="10"/>
        <color indexed="64"/>
        <rFont val="Times New Roman"/>
      </rPr>
      <t xml:space="preserve"> Dependencies and critical functions for delivery of critical services are established</t>
    </r>
  </si>
  <si>
    <t>YES / process control</t>
  </si>
  <si>
    <r>
      <t xml:space="preserve">·       COBIT 5 </t>
    </r>
    <r>
      <rPr>
        <sz val="10"/>
        <color indexed="64"/>
        <rFont val="Times New Roman"/>
      </rPr>
      <t>APO10.01, BAI04.02, BAI09.02</t>
    </r>
  </si>
  <si>
    <r>
      <t xml:space="preserve">·       ISO/IEC 27001:2013 </t>
    </r>
    <r>
      <rPr>
        <sz val="10"/>
        <color theme="1"/>
        <rFont val="Times New Roman"/>
      </rPr>
      <t>A.11.2.2, A.11.2.3, A.12.1.3</t>
    </r>
  </si>
  <si>
    <r>
      <t>·       NIST SP 800-53 Rev. 4</t>
    </r>
    <r>
      <rPr>
        <sz val="10"/>
        <color indexed="64"/>
        <rFont val="Times New Roman"/>
      </rPr>
      <t xml:space="preserve"> CP-8, PE-9, PE-11, PM-8, SA-14</t>
    </r>
  </si>
  <si>
    <r>
      <t>ID.BE-5:</t>
    </r>
    <r>
      <rPr>
        <sz val="10"/>
        <color indexed="64"/>
        <rFont val="Times New Roman"/>
      </rPr>
      <t xml:space="preserve"> Resilience requirements to support delivery of critical services are established for all operating states (e.g. under duress/attack, during recovery, normal operations)</t>
    </r>
  </si>
  <si>
    <r>
      <t xml:space="preserve">·       COBIT 5 </t>
    </r>
    <r>
      <rPr>
        <sz val="10"/>
        <color theme="1"/>
        <rFont val="Times New Roman"/>
      </rPr>
      <t>BAI03.02,</t>
    </r>
    <r>
      <rPr>
        <b/>
        <sz val="10"/>
        <color theme="1"/>
        <rFont val="Times New Roman"/>
      </rPr>
      <t xml:space="preserve"> </t>
    </r>
    <r>
      <rPr>
        <sz val="10"/>
        <color theme="1"/>
        <rFont val="Times New Roman"/>
      </rPr>
      <t>DSS04.02</t>
    </r>
  </si>
  <si>
    <r>
      <t xml:space="preserve">·       ISO/IEC 27001:2013 </t>
    </r>
    <r>
      <rPr>
        <sz val="10"/>
        <color theme="1"/>
        <rFont val="Times New Roman"/>
      </rPr>
      <t>A.11.1.4,</t>
    </r>
    <r>
      <rPr>
        <b/>
        <sz val="10"/>
        <color theme="1"/>
        <rFont val="Times New Roman"/>
      </rPr>
      <t xml:space="preserve"> </t>
    </r>
    <r>
      <rPr>
        <sz val="10"/>
        <color theme="1"/>
        <rFont val="Times New Roman"/>
      </rPr>
      <t>A.17.1.1,</t>
    </r>
    <r>
      <rPr>
        <b/>
        <sz val="10"/>
        <color theme="1"/>
        <rFont val="Times New Roman"/>
      </rPr>
      <t xml:space="preserve"> </t>
    </r>
    <r>
      <rPr>
        <sz val="10"/>
        <color theme="1"/>
        <rFont val="Times New Roman"/>
      </rPr>
      <t>A.17.1.2, A.17.2.1</t>
    </r>
  </si>
  <si>
    <r>
      <t>·       NIST SP 800-53</t>
    </r>
    <r>
      <rPr>
        <sz val="10"/>
        <color theme="1"/>
        <rFont val="Times New Roman"/>
      </rPr>
      <t xml:space="preserve"> </t>
    </r>
    <r>
      <rPr>
        <b/>
        <sz val="10"/>
        <color theme="1"/>
        <rFont val="Times New Roman"/>
      </rPr>
      <t xml:space="preserve">Rev. 4 </t>
    </r>
    <r>
      <rPr>
        <sz val="10"/>
        <color theme="1"/>
        <rFont val="Times New Roman"/>
      </rPr>
      <t>CP-2, CP-11, SA-13, SA-14</t>
    </r>
  </si>
  <si>
    <r>
      <t xml:space="preserve">Governance (ID.GV): </t>
    </r>
    <r>
      <rPr>
        <sz val="10"/>
        <color theme="1"/>
        <rFont val="Times New Roman"/>
      </rPr>
      <t>The policies, procedures, and processes to manage and monitor the organization’s regulatory, legal, risk, environmental, and operational requirements are understood and inform the management of cybersecurity risk.</t>
    </r>
  </si>
  <si>
    <r>
      <t xml:space="preserve">ID.GV-1: </t>
    </r>
    <r>
      <rPr>
        <sz val="10"/>
        <color indexed="64"/>
        <rFont val="Times New Roman"/>
      </rPr>
      <t>Organizational cybersecurity policy is established and communicated</t>
    </r>
  </si>
  <si>
    <r>
      <t xml:space="preserve">·       CIS CSC </t>
    </r>
    <r>
      <rPr>
        <sz val="10"/>
        <color theme="1"/>
        <rFont val="Times New Roman"/>
      </rPr>
      <t>19</t>
    </r>
  </si>
  <si>
    <r>
      <t xml:space="preserve">·       COBIT 5 </t>
    </r>
    <r>
      <rPr>
        <sz val="10"/>
        <color theme="1"/>
        <rFont val="Times New Roman"/>
      </rPr>
      <t>APO01.03, APO13.01, EDM01.01, EDM01.02</t>
    </r>
  </si>
  <si>
    <r>
      <t xml:space="preserve">·       ISA 62443-2-1:2009 </t>
    </r>
    <r>
      <rPr>
        <sz val="10"/>
        <color theme="1"/>
        <rFont val="Times New Roman"/>
      </rPr>
      <t>4.3.2.6</t>
    </r>
  </si>
  <si>
    <r>
      <t>·       ISO/IEC 27001:2013</t>
    </r>
    <r>
      <rPr>
        <sz val="10"/>
        <color indexed="64"/>
        <rFont val="Times New Roman"/>
      </rPr>
      <t xml:space="preserve"> A.5.1.1</t>
    </r>
  </si>
  <si>
    <r>
      <t>·       NIST SP 800-53</t>
    </r>
    <r>
      <rPr>
        <sz val="10"/>
        <color theme="1"/>
        <rFont val="Times New Roman"/>
      </rPr>
      <t xml:space="preserve"> </t>
    </r>
    <r>
      <rPr>
        <b/>
        <sz val="10"/>
        <color theme="1"/>
        <rFont val="Times New Roman"/>
      </rPr>
      <t xml:space="preserve">Rev. 4 </t>
    </r>
    <r>
      <rPr>
        <sz val="10"/>
        <color theme="1"/>
        <rFont val="Times New Roman"/>
      </rPr>
      <t xml:space="preserve">-1 controls from all security control families </t>
    </r>
  </si>
  <si>
    <r>
      <t xml:space="preserve">ID.GV-2: </t>
    </r>
    <r>
      <rPr>
        <sz val="10"/>
        <color indexed="64"/>
        <rFont val="Times New Roman"/>
      </rPr>
      <t>Cybersecurity roles and responsibilities are coordinated and aligned with internal roles and external partners</t>
    </r>
  </si>
  <si>
    <r>
      <t>·       COBIT 5</t>
    </r>
    <r>
      <rPr>
        <sz val="10"/>
        <color indexed="64"/>
        <rFont val="Times New Roman"/>
      </rPr>
      <t xml:space="preserve"> APO01.02, APO10.03, APO13.02, DSS05.04</t>
    </r>
  </si>
  <si>
    <r>
      <t xml:space="preserve">·       ISA 62443-2-1:2009 </t>
    </r>
    <r>
      <rPr>
        <sz val="10"/>
        <color theme="1"/>
        <rFont val="Times New Roman"/>
      </rPr>
      <t>4.3.2.3.3</t>
    </r>
  </si>
  <si>
    <r>
      <t>·       ISO/IEC 27001:2013</t>
    </r>
    <r>
      <rPr>
        <sz val="10"/>
        <color indexed="64"/>
        <rFont val="Times New Roman"/>
      </rPr>
      <t xml:space="preserve"> A.6.1.1, A.7.2.1, A.15.1.1</t>
    </r>
  </si>
  <si>
    <r>
      <t>·       NIST SP 800-53</t>
    </r>
    <r>
      <rPr>
        <sz val="10"/>
        <color theme="1"/>
        <rFont val="Times New Roman"/>
      </rPr>
      <t xml:space="preserve"> </t>
    </r>
    <r>
      <rPr>
        <b/>
        <sz val="10"/>
        <color theme="1"/>
        <rFont val="Times New Roman"/>
      </rPr>
      <t xml:space="preserve">Rev. 4 </t>
    </r>
    <r>
      <rPr>
        <sz val="10"/>
        <color theme="1"/>
        <rFont val="Times New Roman"/>
      </rPr>
      <t>PS-7,</t>
    </r>
    <r>
      <rPr>
        <b/>
        <sz val="10"/>
        <color theme="1"/>
        <rFont val="Times New Roman"/>
      </rPr>
      <t xml:space="preserve"> </t>
    </r>
    <r>
      <rPr>
        <sz val="10"/>
        <color theme="1"/>
        <rFont val="Times New Roman"/>
      </rPr>
      <t>PM-1, PM-2</t>
    </r>
  </si>
  <si>
    <r>
      <t xml:space="preserve">ID.GV-3: </t>
    </r>
    <r>
      <rPr>
        <sz val="10"/>
        <color indexed="64"/>
        <rFont val="Times New Roman"/>
      </rPr>
      <t>Legal and regulatory requirements regarding cybersecurity, including privacy and civil liberties obligations, are understood and managed</t>
    </r>
  </si>
  <si>
    <r>
      <t xml:space="preserve">·       COBIT 5 </t>
    </r>
    <r>
      <rPr>
        <sz val="10"/>
        <color indexed="64"/>
        <rFont val="Times New Roman"/>
      </rPr>
      <t>BAI02.01,</t>
    </r>
    <r>
      <rPr>
        <b/>
        <sz val="10"/>
        <color indexed="64"/>
        <rFont val="Times New Roman"/>
      </rPr>
      <t xml:space="preserve"> </t>
    </r>
    <r>
      <rPr>
        <sz val="10"/>
        <color theme="1"/>
        <rFont val="Times New Roman"/>
      </rPr>
      <t>MEA03.01, MEA03.04</t>
    </r>
  </si>
  <si>
    <r>
      <t xml:space="preserve">·       ISA 62443-2-1:2009 </t>
    </r>
    <r>
      <rPr>
        <sz val="10"/>
        <color theme="1"/>
        <rFont val="Times New Roman"/>
      </rPr>
      <t>4.4.3.7</t>
    </r>
  </si>
  <si>
    <r>
      <t>·       ISO/IEC 27001:2013</t>
    </r>
    <r>
      <rPr>
        <sz val="10"/>
        <color indexed="64"/>
        <rFont val="Times New Roman"/>
      </rPr>
      <t xml:space="preserve"> A.18.1.1, A.18.1.2, A.18.1.3, A.18.1.4, A.18.1.5</t>
    </r>
  </si>
  <si>
    <r>
      <t>·       NIST SP 800-53</t>
    </r>
    <r>
      <rPr>
        <sz val="10"/>
        <color theme="1"/>
        <rFont val="Times New Roman"/>
      </rPr>
      <t xml:space="preserve"> </t>
    </r>
    <r>
      <rPr>
        <b/>
        <sz val="10"/>
        <color theme="1"/>
        <rFont val="Times New Roman"/>
      </rPr>
      <t xml:space="preserve">Rev. 4 </t>
    </r>
    <r>
      <rPr>
        <sz val="10"/>
        <color theme="1"/>
        <rFont val="Times New Roman"/>
      </rPr>
      <t>-1 controls from all security control families</t>
    </r>
  </si>
  <si>
    <r>
      <t>ID.GV-4:</t>
    </r>
    <r>
      <rPr>
        <sz val="10"/>
        <color indexed="64"/>
        <rFont val="Times New Roman"/>
      </rPr>
      <t xml:space="preserve"> Governance and risk management processes address cybersecurity risks</t>
    </r>
  </si>
  <si>
    <r>
      <t xml:space="preserve">·       COBIT 5 </t>
    </r>
    <r>
      <rPr>
        <sz val="10"/>
        <color indexed="64"/>
        <rFont val="Times New Roman"/>
      </rPr>
      <t>EDM03.02, APO12.02, APO12.05,</t>
    </r>
    <r>
      <rPr>
        <b/>
        <sz val="10"/>
        <color indexed="64"/>
        <rFont val="Times New Roman"/>
      </rPr>
      <t xml:space="preserve"> </t>
    </r>
    <r>
      <rPr>
        <sz val="10"/>
        <color indexed="64"/>
        <rFont val="Times New Roman"/>
      </rPr>
      <t>DSS04.02</t>
    </r>
  </si>
  <si>
    <r>
      <t>·       ISA 62443-2-1:2009</t>
    </r>
    <r>
      <rPr>
        <sz val="10"/>
        <color indexed="64"/>
        <rFont val="Times New Roman"/>
      </rPr>
      <t xml:space="preserve"> </t>
    </r>
    <r>
      <rPr>
        <sz val="10"/>
        <color theme="1"/>
        <rFont val="Times New Roman"/>
      </rPr>
      <t>4.2.3.1, 4.2.3.3, 4.2.3.8, 4.2.3.9, 4.2.3.11, 4.3.2.4.3, 4.3.2.6.3</t>
    </r>
  </si>
  <si>
    <r>
      <t xml:space="preserve">·       ISO/IEC 27001:2013 </t>
    </r>
    <r>
      <rPr>
        <sz val="10"/>
        <color indexed="64"/>
        <rFont val="Times New Roman"/>
      </rPr>
      <t>Clause 6</t>
    </r>
  </si>
  <si>
    <r>
      <t>·       NIST SP 800-53 Rev. 4</t>
    </r>
    <r>
      <rPr>
        <sz val="10"/>
        <color theme="1"/>
        <rFont val="Times New Roman"/>
      </rPr>
      <t xml:space="preserve"> SA-2, PM-3, PM-7, PM-9, PM-10, PM-11</t>
    </r>
  </si>
  <si>
    <r>
      <t xml:space="preserve">Risk Assessment (ID.RA): </t>
    </r>
    <r>
      <rPr>
        <sz val="10"/>
        <color theme="1"/>
        <rFont val="Times New Roman"/>
      </rPr>
      <t>The organization understands the cybersecurity risk to organizational operations (including mission, functions, image, or reputation), organizational assets, and individuals.</t>
    </r>
  </si>
  <si>
    <r>
      <t xml:space="preserve">ID.RA-1: </t>
    </r>
    <r>
      <rPr>
        <sz val="10"/>
        <color indexed="64"/>
        <rFont val="Times New Roman"/>
      </rPr>
      <t>Asset vulnerabilities are identified and documented</t>
    </r>
  </si>
  <si>
    <r>
      <t>·       CIS</t>
    </r>
    <r>
      <rPr>
        <b/>
        <sz val="10"/>
        <color indexed="64"/>
        <rFont val="Times New Roman"/>
      </rPr>
      <t xml:space="preserve"> CSC </t>
    </r>
    <r>
      <rPr>
        <sz val="10"/>
        <color indexed="64"/>
        <rFont val="Times New Roman"/>
      </rPr>
      <t>4</t>
    </r>
  </si>
  <si>
    <r>
      <t xml:space="preserve">·       COBIT 5 </t>
    </r>
    <r>
      <rPr>
        <sz val="10"/>
        <color theme="1"/>
        <rFont val="Times New Roman"/>
      </rPr>
      <t>APO12.01, APO12.02, APO12.03, APO12.04, DSS05.01, DSS05.02</t>
    </r>
  </si>
  <si>
    <r>
      <t xml:space="preserve">·       ISA 62443-2-1:2009 </t>
    </r>
    <r>
      <rPr>
        <sz val="10"/>
        <color theme="1"/>
        <rFont val="Times New Roman"/>
      </rPr>
      <t>4.2.3, 4.2.3.7, 4.2.3.9, 4.2.3.12</t>
    </r>
  </si>
  <si>
    <r>
      <t>·       ISO/IEC 27001:2013</t>
    </r>
    <r>
      <rPr>
        <sz val="10"/>
        <color indexed="64"/>
        <rFont val="Times New Roman"/>
      </rPr>
      <t xml:space="preserve"> A.12.6.1, A.18.2.3</t>
    </r>
  </si>
  <si>
    <r>
      <t>·       NIST SP 800-53</t>
    </r>
    <r>
      <rPr>
        <sz val="10"/>
        <color theme="1"/>
        <rFont val="Times New Roman"/>
      </rPr>
      <t xml:space="preserve"> </t>
    </r>
    <r>
      <rPr>
        <b/>
        <sz val="10"/>
        <color theme="1"/>
        <rFont val="Times New Roman"/>
      </rPr>
      <t>Rev. 4</t>
    </r>
    <r>
      <rPr>
        <sz val="10"/>
        <color theme="1"/>
        <rFont val="Times New Roman"/>
      </rPr>
      <t xml:space="preserve"> CA-2, CA-7, CA-8, RA-3, RA-5, SA-5, SA-11, SI-2, SI-4, SI-5</t>
    </r>
  </si>
  <si>
    <r>
      <t xml:space="preserve">ID.RA-2: </t>
    </r>
    <r>
      <rPr>
        <sz val="10"/>
        <color indexed="64"/>
        <rFont val="Times New Roman"/>
      </rPr>
      <t>Cyber threat intelligence is received from information sharing forums and sources</t>
    </r>
  </si>
  <si>
    <r>
      <t xml:space="preserve">·       CIS CSC </t>
    </r>
    <r>
      <rPr>
        <sz val="10"/>
        <color theme="1"/>
        <rFont val="Times New Roman"/>
      </rPr>
      <t>4</t>
    </r>
  </si>
  <si>
    <r>
      <t xml:space="preserve">·       COBIT 5 </t>
    </r>
    <r>
      <rPr>
        <sz val="10"/>
        <color indexed="64"/>
        <rFont val="Times New Roman"/>
      </rPr>
      <t>BAI08.01</t>
    </r>
  </si>
  <si>
    <r>
      <t xml:space="preserve">·       ISA 62443-2-1:2009 </t>
    </r>
    <r>
      <rPr>
        <sz val="10"/>
        <color theme="1"/>
        <rFont val="Times New Roman"/>
      </rPr>
      <t>4.2.3, 4.2.3.9, 4.2.3.12</t>
    </r>
  </si>
  <si>
    <r>
      <t>·       ISO/IEC 27001:2013</t>
    </r>
    <r>
      <rPr>
        <sz val="10"/>
        <color theme="1"/>
        <rFont val="Times New Roman"/>
      </rPr>
      <t xml:space="preserve"> A.6.1.4</t>
    </r>
  </si>
  <si>
    <r>
      <t>·       NIST SP 800-53</t>
    </r>
    <r>
      <rPr>
        <sz val="10"/>
        <color theme="1"/>
        <rFont val="Times New Roman"/>
      </rPr>
      <t xml:space="preserve"> </t>
    </r>
    <r>
      <rPr>
        <b/>
        <sz val="10"/>
        <color theme="1"/>
        <rFont val="Times New Roman"/>
      </rPr>
      <t>Rev. 4</t>
    </r>
    <r>
      <rPr>
        <sz val="10"/>
        <color theme="1"/>
        <rFont val="Times New Roman"/>
      </rPr>
      <t xml:space="preserve"> SI-5, PM-15, </t>
    </r>
    <r>
      <rPr>
        <sz val="10"/>
        <color indexed="64"/>
        <rFont val="Times New Roman"/>
      </rPr>
      <t>PM-16</t>
    </r>
  </si>
  <si>
    <r>
      <t xml:space="preserve">ID.RA-3: </t>
    </r>
    <r>
      <rPr>
        <sz val="10"/>
        <color indexed="64"/>
        <rFont val="Times New Roman"/>
      </rPr>
      <t>Threats, both internal and external, are identified and documented</t>
    </r>
  </si>
  <si>
    <r>
      <t xml:space="preserve">·       COBIT 5 </t>
    </r>
    <r>
      <rPr>
        <sz val="10"/>
        <color theme="1"/>
        <rFont val="Times New Roman"/>
      </rPr>
      <t>APO12.01, APO12.02, APO12.03, APO12.04</t>
    </r>
  </si>
  <si>
    <r>
      <t xml:space="preserve">·       ISO/IEC 27001:2013 </t>
    </r>
    <r>
      <rPr>
        <sz val="10"/>
        <color indexed="64"/>
        <rFont val="Times New Roman"/>
      </rPr>
      <t>Clause 6.1.2</t>
    </r>
  </si>
  <si>
    <r>
      <t>·       NIST SP 800-53</t>
    </r>
    <r>
      <rPr>
        <sz val="10"/>
        <color theme="1"/>
        <rFont val="Times New Roman"/>
      </rPr>
      <t xml:space="preserve"> </t>
    </r>
    <r>
      <rPr>
        <b/>
        <sz val="10"/>
        <color theme="1"/>
        <rFont val="Times New Roman"/>
      </rPr>
      <t>Rev. 4</t>
    </r>
    <r>
      <rPr>
        <sz val="10"/>
        <color theme="1"/>
        <rFont val="Times New Roman"/>
      </rPr>
      <t xml:space="preserve"> </t>
    </r>
    <r>
      <rPr>
        <sz val="10"/>
        <color indexed="64"/>
        <rFont val="Times New Roman"/>
      </rPr>
      <t>RA-3, SI-5, PM-12, PM-16</t>
    </r>
  </si>
  <si>
    <r>
      <t xml:space="preserve">ID.RA-4: </t>
    </r>
    <r>
      <rPr>
        <sz val="10"/>
        <color indexed="64"/>
        <rFont val="Times New Roman"/>
      </rPr>
      <t>Potential business impacts and likelihoods are identified</t>
    </r>
  </si>
  <si>
    <r>
      <t>·       COBIT 5</t>
    </r>
    <r>
      <rPr>
        <sz val="10"/>
        <color theme="1"/>
        <rFont val="Times New Roman"/>
      </rPr>
      <t xml:space="preserve"> DSS04.02</t>
    </r>
  </si>
  <si>
    <r>
      <t xml:space="preserve">·       ISO/IEC 27001:2013 </t>
    </r>
    <r>
      <rPr>
        <sz val="10"/>
        <color indexed="64"/>
        <rFont val="Times New Roman"/>
      </rPr>
      <t>A.16.1.6, Clause 6.1.2</t>
    </r>
  </si>
  <si>
    <r>
      <t>·       NIST SP 800-53</t>
    </r>
    <r>
      <rPr>
        <sz val="10"/>
        <color theme="1"/>
        <rFont val="Times New Roman"/>
      </rPr>
      <t xml:space="preserve"> </t>
    </r>
    <r>
      <rPr>
        <b/>
        <sz val="10"/>
        <color theme="1"/>
        <rFont val="Times New Roman"/>
      </rPr>
      <t>Rev. 4</t>
    </r>
    <r>
      <rPr>
        <sz val="10"/>
        <color theme="1"/>
        <rFont val="Times New Roman"/>
      </rPr>
      <t xml:space="preserve"> RA-2, </t>
    </r>
    <r>
      <rPr>
        <sz val="10"/>
        <color indexed="64"/>
        <rFont val="Times New Roman"/>
      </rPr>
      <t>RA-3, SA-14, PM-9, PM-11</t>
    </r>
  </si>
  <si>
    <r>
      <t>ID.RA-5:</t>
    </r>
    <r>
      <rPr>
        <sz val="10"/>
        <color indexed="64"/>
        <rFont val="Times New Roman"/>
      </rPr>
      <t xml:space="preserve"> Threats, vulnerabilities, likelihoods, and impacts are used to determine risk</t>
    </r>
  </si>
  <si>
    <r>
      <t>·       COBIT 5</t>
    </r>
    <r>
      <rPr>
        <sz val="10"/>
        <color theme="1"/>
        <rFont val="Times New Roman"/>
      </rPr>
      <t xml:space="preserve"> APO12.02</t>
    </r>
  </si>
  <si>
    <r>
      <t xml:space="preserve">·       ISO/IEC 27001:2013 </t>
    </r>
    <r>
      <rPr>
        <sz val="10"/>
        <color indexed="64"/>
        <rFont val="Times New Roman"/>
      </rPr>
      <t>A.12.6.1</t>
    </r>
  </si>
  <si>
    <r>
      <t>·       NIST SP 800-53 Rev. 4</t>
    </r>
    <r>
      <rPr>
        <sz val="10"/>
        <color theme="1"/>
        <rFont val="Times New Roman"/>
      </rPr>
      <t xml:space="preserve"> RA-2, RA-3, PM-16</t>
    </r>
  </si>
  <si>
    <r>
      <t xml:space="preserve">ID.RA-6: </t>
    </r>
    <r>
      <rPr>
        <sz val="10"/>
        <color indexed="64"/>
        <rFont val="Times New Roman"/>
      </rPr>
      <t>Risk responses are identified and prioritized</t>
    </r>
  </si>
  <si>
    <r>
      <t>·       COBIT 5</t>
    </r>
    <r>
      <rPr>
        <sz val="10"/>
        <color theme="1"/>
        <rFont val="Times New Roman"/>
      </rPr>
      <t xml:space="preserve"> APO12.05, APO13.02</t>
    </r>
  </si>
  <si>
    <r>
      <t xml:space="preserve">·       ISO/IEC 27001:2013 </t>
    </r>
    <r>
      <rPr>
        <sz val="10"/>
        <color indexed="64"/>
        <rFont val="Times New Roman"/>
      </rPr>
      <t>Clause 6.1.3</t>
    </r>
  </si>
  <si>
    <r>
      <t>·       NIST SP 800-53 Rev. 4</t>
    </r>
    <r>
      <rPr>
        <sz val="10"/>
        <color theme="1"/>
        <rFont val="Times New Roman"/>
      </rPr>
      <t xml:space="preserve"> PM-4, PM-9</t>
    </r>
  </si>
  <si>
    <r>
      <t xml:space="preserve">Risk Management Strategy (ID.RM): </t>
    </r>
    <r>
      <rPr>
        <sz val="10"/>
        <color theme="1"/>
        <rFont val="Times New Roman"/>
      </rPr>
      <t>The organization’s priorities, constraints, risk tolerances, and assumptions are established and used to support operational risk decisions.</t>
    </r>
  </si>
  <si>
    <t xml:space="preserve">NO, technology specifc can not be identified. Map to IPAC. Core business application should be included in the overall risk management, nothing in specific. </t>
  </si>
  <si>
    <r>
      <t xml:space="preserve">ID.RM-1: </t>
    </r>
    <r>
      <rPr>
        <sz val="10"/>
        <color indexed="64"/>
        <rFont val="Times New Roman"/>
      </rPr>
      <t>Risk management processes are established, managed, and agreed to by organizational stakeholders</t>
    </r>
  </si>
  <si>
    <r>
      <t xml:space="preserve">·       COBIT 5 </t>
    </r>
    <r>
      <rPr>
        <sz val="10"/>
        <color theme="1"/>
        <rFont val="Times New Roman"/>
      </rPr>
      <t>APO12.04, APO12.05, APO13.02, BAI02.03, BAI04.02</t>
    </r>
    <r>
      <rPr>
        <b/>
        <sz val="10"/>
        <color theme="1"/>
        <rFont val="Times New Roman"/>
      </rPr>
      <t xml:space="preserve"> </t>
    </r>
  </si>
  <si>
    <r>
      <t xml:space="preserve">·       ISA 62443-2-1:2009 </t>
    </r>
    <r>
      <rPr>
        <sz val="10"/>
        <color theme="1"/>
        <rFont val="Times New Roman"/>
      </rPr>
      <t>4.3.4.2</t>
    </r>
  </si>
  <si>
    <r>
      <t xml:space="preserve">·       ISO/IEC 27001:2013 </t>
    </r>
    <r>
      <rPr>
        <sz val="10"/>
        <color indexed="64"/>
        <rFont val="Times New Roman"/>
      </rPr>
      <t>Clause 6.1.3, Clause 8.3, Clause 9.3</t>
    </r>
  </si>
  <si>
    <r>
      <t>·       NIST SP 800-53</t>
    </r>
    <r>
      <rPr>
        <sz val="10"/>
        <color theme="1"/>
        <rFont val="Times New Roman"/>
      </rPr>
      <t xml:space="preserve"> </t>
    </r>
    <r>
      <rPr>
        <b/>
        <sz val="10"/>
        <color theme="1"/>
        <rFont val="Times New Roman"/>
      </rPr>
      <t>Rev. 4</t>
    </r>
    <r>
      <rPr>
        <sz val="10"/>
        <color theme="1"/>
        <rFont val="Times New Roman"/>
      </rPr>
      <t xml:space="preserve"> </t>
    </r>
    <r>
      <rPr>
        <sz val="10"/>
        <color indexed="64"/>
        <rFont val="Times New Roman"/>
      </rPr>
      <t>PM-9</t>
    </r>
  </si>
  <si>
    <r>
      <t xml:space="preserve">ID.RM-2: </t>
    </r>
    <r>
      <rPr>
        <sz val="10"/>
        <color indexed="64"/>
        <rFont val="Times New Roman"/>
      </rPr>
      <t>Organizational risk tolerance is determined and clearly expressed</t>
    </r>
  </si>
  <si>
    <r>
      <t xml:space="preserve">·       COBIT 5 </t>
    </r>
    <r>
      <rPr>
        <sz val="10"/>
        <color theme="1"/>
        <rFont val="Times New Roman"/>
      </rPr>
      <t>APO12.06</t>
    </r>
  </si>
  <si>
    <r>
      <t xml:space="preserve">·       ISA 62443-2-1:2009 </t>
    </r>
    <r>
      <rPr>
        <sz val="10"/>
        <color theme="1"/>
        <rFont val="Times New Roman"/>
      </rPr>
      <t>4.3.2.6.5</t>
    </r>
  </si>
  <si>
    <r>
      <t xml:space="preserve">·       ISO/IEC 27001:2013 </t>
    </r>
    <r>
      <rPr>
        <sz val="10"/>
        <color indexed="64"/>
        <rFont val="Times New Roman"/>
      </rPr>
      <t>Clause 6.1.3, Clause 8.3</t>
    </r>
  </si>
  <si>
    <r>
      <t>·       NIST SP 800-53</t>
    </r>
    <r>
      <rPr>
        <sz val="10"/>
        <color theme="1"/>
        <rFont val="Times New Roman"/>
      </rPr>
      <t xml:space="preserve"> </t>
    </r>
    <r>
      <rPr>
        <b/>
        <sz val="10"/>
        <color theme="1"/>
        <rFont val="Times New Roman"/>
      </rPr>
      <t>Rev. 4</t>
    </r>
    <r>
      <rPr>
        <sz val="10"/>
        <color indexed="64"/>
        <rFont val="Times New Roman"/>
      </rPr>
      <t xml:space="preserve"> PM-9</t>
    </r>
  </si>
  <si>
    <r>
      <t>ID.RM-3:</t>
    </r>
    <r>
      <rPr>
        <sz val="10"/>
        <color indexed="64"/>
        <rFont val="Times New Roman"/>
      </rPr>
      <t xml:space="preserve"> The organization’s determination of risk tolerance is informed by its role in critical infrastructure and sector specific risk analysis</t>
    </r>
  </si>
  <si>
    <r>
      <t xml:space="preserve">·       COBIT 5 </t>
    </r>
    <r>
      <rPr>
        <sz val="10"/>
        <color indexed="64"/>
        <rFont val="Times New Roman"/>
      </rPr>
      <t>APO12.02</t>
    </r>
  </si>
  <si>
    <r>
      <t xml:space="preserve">·       NIST SP 800-53 Rev. 4 </t>
    </r>
    <r>
      <rPr>
        <sz val="10"/>
        <color theme="1"/>
        <rFont val="Times New Roman"/>
      </rPr>
      <t>SA-14,</t>
    </r>
    <r>
      <rPr>
        <b/>
        <sz val="10"/>
        <color theme="1"/>
        <rFont val="Times New Roman"/>
      </rPr>
      <t xml:space="preserve"> </t>
    </r>
    <r>
      <rPr>
        <sz val="10"/>
        <color theme="1"/>
        <rFont val="Times New Roman"/>
      </rPr>
      <t>PM-8, PM-9, PM-11</t>
    </r>
  </si>
  <si>
    <r>
      <t xml:space="preserve">Supply Chain Risk Management (ID.SC):
</t>
    </r>
    <r>
      <rPr>
        <sz val="10"/>
        <color theme="1"/>
        <rFont val="Times New Roman"/>
      </rPr>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r>
  </si>
  <si>
    <t xml:space="preserve">NO, technology specifc can not be identified. Map to IPAC. Core business application should be included in the overall Supply Chain Risk management, nothing in specific. </t>
  </si>
  <si>
    <r>
      <t xml:space="preserve">ID.SC-1: </t>
    </r>
    <r>
      <rPr>
        <sz val="10"/>
        <color indexed="64"/>
        <rFont val="Times New Roman"/>
      </rPr>
      <t>Cyber supply chain risk management processes are identified, established, assessed, managed, and agreed to by organizational stakeholders</t>
    </r>
  </si>
  <si>
    <r>
      <t>·       CIS CSC</t>
    </r>
    <r>
      <rPr>
        <sz val="10"/>
        <color theme="1"/>
        <rFont val="Times New Roman"/>
      </rPr>
      <t xml:space="preserve"> 4</t>
    </r>
  </si>
  <si>
    <r>
      <t>·       COBIT 5</t>
    </r>
    <r>
      <rPr>
        <sz val="10"/>
        <color theme="1"/>
        <rFont val="Times New Roman"/>
      </rPr>
      <t xml:space="preserve"> APO10.01, APO10.04, APO12.04, APO12.05, APO13.02, BAI01.03, BAI02.03, BAI04.02</t>
    </r>
  </si>
  <si>
    <r>
      <t>·       ISA 62443-2-1:2009</t>
    </r>
    <r>
      <rPr>
        <sz val="10"/>
        <color theme="1"/>
        <rFont val="Times New Roman"/>
      </rPr>
      <t xml:space="preserve"> 4.3.4.2</t>
    </r>
  </si>
  <si>
    <r>
      <t xml:space="preserve">·       ISO/IEC 27001:2013 </t>
    </r>
    <r>
      <rPr>
        <sz val="10"/>
        <color theme="1"/>
        <rFont val="Times New Roman"/>
      </rPr>
      <t>A.15.1.1, A.15.1.2, A.15.1.3, A.15.2.1, A.15.2.2</t>
    </r>
  </si>
  <si>
    <r>
      <t xml:space="preserve">·       NIST SP 800-53 Rev. 4 </t>
    </r>
    <r>
      <rPr>
        <sz val="10"/>
        <color theme="1"/>
        <rFont val="Times New Roman"/>
      </rPr>
      <t>SA-9, SA-12, PM-9</t>
    </r>
  </si>
  <si>
    <r>
      <t xml:space="preserve">ID.SC-2: </t>
    </r>
    <r>
      <rPr>
        <sz val="10"/>
        <color indexed="64"/>
        <rFont val="Times New Roman"/>
      </rPr>
      <t xml:space="preserve">Suppliers and third party partners of information systems, components, and services are identified, prioritized, and assessed using a cyber supply chain risk assessment process </t>
    </r>
  </si>
  <si>
    <r>
      <t>·       COBIT 5</t>
    </r>
    <r>
      <rPr>
        <sz val="10"/>
        <color theme="1"/>
        <rFont val="Times New Roman"/>
      </rPr>
      <t xml:space="preserve"> APO10.01, APO10.02, APO10.04, APO10.05, APO12.01, APO12.02, APO12.03, APO12.04, APO12.05, APO12.06, APO13.02, BAI02.03</t>
    </r>
  </si>
  <si>
    <r>
      <t xml:space="preserve">·       ISA 62443-2-1:2009 </t>
    </r>
    <r>
      <rPr>
        <sz val="10"/>
        <color theme="1"/>
        <rFont val="Times New Roman"/>
      </rPr>
      <t>4.2.3.1, 4.2.3.2, 4.2.3.3, 4.2.3.4, 4.2.3.6, 4.2.3.8, 4.2.3.9, 4.2.3.10, 4.2.3.12, 4.2.3.13, 4.2.3.14</t>
    </r>
  </si>
  <si>
    <r>
      <t>·       ISO/IEC 27001:2013</t>
    </r>
    <r>
      <rPr>
        <sz val="10"/>
        <color theme="1"/>
        <rFont val="Times New Roman"/>
      </rPr>
      <t xml:space="preserve"> A.15.2.1, A.15.2.2</t>
    </r>
  </si>
  <si>
    <r>
      <t>·       NIST SP 800-53 Rev. 4</t>
    </r>
    <r>
      <rPr>
        <sz val="10"/>
        <color theme="1"/>
        <rFont val="Times New Roman"/>
      </rPr>
      <t xml:space="preserve"> RA-2, RA-3, SA-12, SA-14, SA-15, PM-9</t>
    </r>
  </si>
  <si>
    <r>
      <t xml:space="preserve">ID.SC-3: </t>
    </r>
    <r>
      <rPr>
        <sz val="10"/>
        <color indexed="64"/>
        <rFont val="Times New Roman"/>
      </rPr>
      <t>Contracts with suppliers and third-party partners are used to implement appropriate measures designed to meet the objectives of an organization’s cybersecurity program and Cyber Supply Chain Risk Management Plan.</t>
    </r>
  </si>
  <si>
    <r>
      <t xml:space="preserve">·       COBIT 5 </t>
    </r>
    <r>
      <rPr>
        <sz val="10"/>
        <color theme="1"/>
        <rFont val="Times New Roman"/>
      </rPr>
      <t>APO10.01, APO10.02, APO10.03, APO10.04, APO10.05</t>
    </r>
  </si>
  <si>
    <r>
      <t>·       ISA 62443-2-1:2009</t>
    </r>
    <r>
      <rPr>
        <sz val="10"/>
        <color rgb="FF00B050"/>
        <rFont val="Times New Roman"/>
      </rPr>
      <t xml:space="preserve"> </t>
    </r>
    <r>
      <rPr>
        <sz val="10"/>
        <color theme="1"/>
        <rFont val="Times New Roman"/>
      </rPr>
      <t>4.3.2.6.4, 4.3.2.6.7</t>
    </r>
  </si>
  <si>
    <r>
      <t>·       ISO/IEC 27001:2013</t>
    </r>
    <r>
      <rPr>
        <sz val="10"/>
        <color theme="1"/>
        <rFont val="Times New Roman"/>
      </rPr>
      <t xml:space="preserve"> A.15.1.1, A.15.1.2, A.15.1.3</t>
    </r>
  </si>
  <si>
    <r>
      <t>·       NIST SP 800-53 Rev. 4</t>
    </r>
    <r>
      <rPr>
        <sz val="10"/>
        <color theme="1"/>
        <rFont val="Times New Roman"/>
      </rPr>
      <t xml:space="preserve"> SA-9, SA-11, SA-12, PM-9</t>
    </r>
  </si>
  <si>
    <r>
      <t xml:space="preserve">ID.SC-4: </t>
    </r>
    <r>
      <rPr>
        <sz val="10"/>
        <color rgb="FF212121"/>
        <rFont val="Times New Roman"/>
      </rPr>
      <t>Suppliers and third-party partners are routinely assessed using audits, test results, or other forms of evaluations to confirm they are meeting their contractual obligations.</t>
    </r>
  </si>
  <si>
    <r>
      <t>·       COBIT 5</t>
    </r>
    <r>
      <rPr>
        <sz val="10"/>
        <color theme="1"/>
        <rFont val="Times New Roman"/>
      </rPr>
      <t xml:space="preserve"> APO10.01, APO10.03, APO10.04, APO10.05, MEA01.01, MEA01.02, MEA01.03, MEA01.04, MEA01.05 </t>
    </r>
  </si>
  <si>
    <r>
      <t>·       ISA 62443-2-1:2009</t>
    </r>
    <r>
      <rPr>
        <sz val="10"/>
        <color theme="1"/>
        <rFont val="Times New Roman"/>
      </rPr>
      <t xml:space="preserve"> 4.3.2.6.7</t>
    </r>
  </si>
  <si>
    <r>
      <t xml:space="preserve">·       ISA 62443-3-3:2013 </t>
    </r>
    <r>
      <rPr>
        <sz val="10"/>
        <color theme="1"/>
        <rFont val="Times New Roman"/>
      </rPr>
      <t>SR 6.1</t>
    </r>
  </si>
  <si>
    <r>
      <t>·       NIST SP 800-53 Rev. 4</t>
    </r>
    <r>
      <rPr>
        <sz val="10"/>
        <color theme="1"/>
        <rFont val="Times New Roman"/>
      </rPr>
      <t xml:space="preserve"> AU-2, AU-6, AU-12, AU-16, PS-7, SA-9, SA-12</t>
    </r>
  </si>
  <si>
    <r>
      <t xml:space="preserve">ID.SC-5: </t>
    </r>
    <r>
      <rPr>
        <sz val="10"/>
        <color indexed="64"/>
        <rFont val="Times New Roman"/>
      </rPr>
      <t>Response and recovery planning and testing are conducted with suppliers and third-party providers</t>
    </r>
  </si>
  <si>
    <r>
      <t>·       CIS CSC</t>
    </r>
    <r>
      <rPr>
        <sz val="10"/>
        <color theme="1"/>
        <rFont val="Times New Roman"/>
      </rPr>
      <t xml:space="preserve"> 19, 20</t>
    </r>
  </si>
  <si>
    <r>
      <t>·       COBIT 5</t>
    </r>
    <r>
      <rPr>
        <sz val="10"/>
        <color theme="1"/>
        <rFont val="Times New Roman"/>
      </rPr>
      <t xml:space="preserve"> DSS04.04</t>
    </r>
  </si>
  <si>
    <r>
      <t>·       ISA 62443-2-1:2009</t>
    </r>
    <r>
      <rPr>
        <sz val="10"/>
        <color theme="1"/>
        <rFont val="Times New Roman"/>
      </rPr>
      <t xml:space="preserve"> 4.3.2.5.7, 4.3.4.5.11 </t>
    </r>
  </si>
  <si>
    <r>
      <t xml:space="preserve">·       ISA 62443-3-3:2013 </t>
    </r>
    <r>
      <rPr>
        <sz val="10"/>
        <color theme="1"/>
        <rFont val="Times New Roman"/>
      </rPr>
      <t>SR 2.8, SR 3.3, SR.6.1, SR 7.3, SR 7.4</t>
    </r>
  </si>
  <si>
    <r>
      <t>·       ISO/IEC 27001:2013</t>
    </r>
    <r>
      <rPr>
        <sz val="10"/>
        <color theme="1"/>
        <rFont val="Times New Roman"/>
      </rPr>
      <t xml:space="preserve"> A.17.1.3 </t>
    </r>
  </si>
  <si>
    <r>
      <t>·       NIST SP 800-53 Rev. 4</t>
    </r>
    <r>
      <rPr>
        <sz val="10"/>
        <color theme="1"/>
        <rFont val="Times New Roman"/>
      </rPr>
      <t xml:space="preserve"> CP-2, CP-4, IR-3, IR-4, IR-6, IR-8, IR-9</t>
    </r>
  </si>
  <si>
    <t>PROTECT (PR)</t>
  </si>
  <si>
    <r>
      <t xml:space="preserve">Identity Management, Authentication and Access Control (PR.AC): </t>
    </r>
    <r>
      <rPr>
        <sz val="10"/>
        <color theme="1"/>
        <rFont val="Times New Roman"/>
      </rPr>
      <t>Access to physical and logical assets and associated facilities is limited to authorized users, processes, and devices, and is managed consistent with the assessed risk of unauthorized access to authorized activities and transactions.</t>
    </r>
  </si>
  <si>
    <r>
      <t xml:space="preserve">PR.AC-1: </t>
    </r>
    <r>
      <rPr>
        <sz val="10"/>
        <color indexed="64"/>
        <rFont val="Times New Roman"/>
      </rPr>
      <t>Identities and credentials are issued, managed, verified, revoked, and audited for authorized devices, users and processes</t>
    </r>
  </si>
  <si>
    <t>IA</t>
  </si>
  <si>
    <r>
      <t>·       CIS</t>
    </r>
    <r>
      <rPr>
        <sz val="10"/>
        <color indexed="64"/>
        <rFont val="Times New Roman"/>
      </rPr>
      <t xml:space="preserve"> </t>
    </r>
    <r>
      <rPr>
        <b/>
        <sz val="10"/>
        <color indexed="64"/>
        <rFont val="Times New Roman"/>
      </rPr>
      <t xml:space="preserve">CSC </t>
    </r>
    <r>
      <rPr>
        <sz val="10"/>
        <color indexed="64"/>
        <rFont val="Times New Roman"/>
      </rPr>
      <t>1, 5, 15, 16</t>
    </r>
  </si>
  <si>
    <r>
      <t xml:space="preserve">·       COBIT 5 </t>
    </r>
    <r>
      <rPr>
        <sz val="10"/>
        <color indexed="64"/>
        <rFont val="Times New Roman"/>
      </rPr>
      <t>DSS05.04, DSS06.03</t>
    </r>
  </si>
  <si>
    <r>
      <t xml:space="preserve">·       ISA 62443-2-1:2009 </t>
    </r>
    <r>
      <rPr>
        <sz val="10"/>
        <color theme="1"/>
        <rFont val="Times New Roman"/>
      </rPr>
      <t>4.3.3.5.1</t>
    </r>
  </si>
  <si>
    <r>
      <t>·       ISA 62443-3-3:2013</t>
    </r>
    <r>
      <rPr>
        <sz val="10"/>
        <color theme="1"/>
        <rFont val="Times New Roman"/>
      </rPr>
      <t xml:space="preserve"> SR 1.1, SR 1.2, SR 1.3, SR 1.4, SR 1.5, SR 1.7, SR 1.8, SR 1.9</t>
    </r>
  </si>
  <si>
    <r>
      <t xml:space="preserve">·       ISO/IEC 27001:2013 </t>
    </r>
    <r>
      <rPr>
        <sz val="10"/>
        <color indexed="64"/>
        <rFont val="Times New Roman"/>
      </rPr>
      <t>A.9.2.1, A.9.2.2, A.9.2.3, A.9.2.4, A.9.2.6, A.9.3.1, A.9.4.2, A.9.4.3</t>
    </r>
  </si>
  <si>
    <r>
      <t>·       NIST SP 800-53 Rev. 4</t>
    </r>
    <r>
      <rPr>
        <sz val="10"/>
        <color theme="1"/>
        <rFont val="Times New Roman"/>
      </rPr>
      <t xml:space="preserve"> AC-1, </t>
    </r>
    <r>
      <rPr>
        <sz val="10"/>
        <color indexed="64"/>
        <rFont val="Times New Roman"/>
      </rPr>
      <t xml:space="preserve">AC-2, IA-1, IA-2, IA-3, IA-4, IA-5, IA-6, IA-7, IA-8, IA-9, IA-10, IA-11 </t>
    </r>
  </si>
  <si>
    <r>
      <t xml:space="preserve">PR.AC-2: </t>
    </r>
    <r>
      <rPr>
        <sz val="10"/>
        <color indexed="64"/>
        <rFont val="Times New Roman"/>
      </rPr>
      <t>Physical access to assets is managed and protected</t>
    </r>
  </si>
  <si>
    <t>NO, should be included in the overall cybersecurity strategy</t>
  </si>
  <si>
    <r>
      <t xml:space="preserve">·       COBIT 5 </t>
    </r>
    <r>
      <rPr>
        <sz val="10"/>
        <color indexed="64"/>
        <rFont val="Times New Roman"/>
      </rPr>
      <t>DSS01.04, DSS05.05</t>
    </r>
  </si>
  <si>
    <r>
      <t xml:space="preserve">·       ISA 62443-2-1:2009 </t>
    </r>
    <r>
      <rPr>
        <sz val="10"/>
        <color theme="1"/>
        <rFont val="Times New Roman"/>
      </rPr>
      <t>4.3.3.3.2, 4.3.3.3.8</t>
    </r>
  </si>
  <si>
    <r>
      <t xml:space="preserve">·       ISO/IEC 27001:2013 </t>
    </r>
    <r>
      <rPr>
        <sz val="10"/>
        <color indexed="64"/>
        <rFont val="Times New Roman"/>
      </rPr>
      <t>A.11.1.1, A.11.1.2, A.11.1.3, A.11.1.4, A.11.1.5, A.11.1.6, A.11.2.1, A.11.2.3, A.11.2.5, A.11.2.6, A.11.2.7, A.11.2.8</t>
    </r>
  </si>
  <si>
    <r>
      <t xml:space="preserve">·       NIST SP 800-53 Rev. 4 </t>
    </r>
    <r>
      <rPr>
        <sz val="10"/>
        <color theme="1"/>
        <rFont val="Times New Roman"/>
      </rPr>
      <t>PE-2, PE-3, PE-4, PE-5, PE-6, PE-8</t>
    </r>
  </si>
  <si>
    <r>
      <t xml:space="preserve">PR.AC-3: </t>
    </r>
    <r>
      <rPr>
        <sz val="10"/>
        <color indexed="64"/>
        <rFont val="Times New Roman"/>
      </rPr>
      <t>Remote access is managed</t>
    </r>
  </si>
  <si>
    <r>
      <t xml:space="preserve">·       COBIT 5 </t>
    </r>
    <r>
      <rPr>
        <sz val="10"/>
        <color indexed="64"/>
        <rFont val="Times New Roman"/>
      </rPr>
      <t>APO13.01, DSS01.04, DSS05.03</t>
    </r>
  </si>
  <si>
    <r>
      <t xml:space="preserve">·       ISA 62443-2-1:2009 </t>
    </r>
    <r>
      <rPr>
        <sz val="10"/>
        <color theme="1"/>
        <rFont val="Times New Roman"/>
      </rPr>
      <t>4.3.3.6.6</t>
    </r>
  </si>
  <si>
    <r>
      <t>·       ISA 62443-3-3:2013</t>
    </r>
    <r>
      <rPr>
        <sz val="10"/>
        <color theme="1"/>
        <rFont val="Times New Roman"/>
      </rPr>
      <t xml:space="preserve"> SR 1.13, SR 2.6</t>
    </r>
  </si>
  <si>
    <r>
      <t xml:space="preserve">·       ISO/IEC 27001:2013 </t>
    </r>
    <r>
      <rPr>
        <sz val="10"/>
        <color indexed="64"/>
        <rFont val="Times New Roman"/>
      </rPr>
      <t>A.6.2.1,</t>
    </r>
    <r>
      <rPr>
        <b/>
        <sz val="10"/>
        <color indexed="64"/>
        <rFont val="Times New Roman"/>
      </rPr>
      <t xml:space="preserve"> </t>
    </r>
    <r>
      <rPr>
        <sz val="10"/>
        <color indexed="64"/>
        <rFont val="Times New Roman"/>
      </rPr>
      <t>A.6.2.2, A.11.2.6, A.13.1.1, A.13.2.1</t>
    </r>
  </si>
  <si>
    <r>
      <t xml:space="preserve">·       NIST SP 800-53 </t>
    </r>
    <r>
      <rPr>
        <b/>
        <sz val="10"/>
        <color theme="1"/>
        <rFont val="Times New Roman"/>
      </rPr>
      <t>Rev. 4</t>
    </r>
    <r>
      <rPr>
        <b/>
        <sz val="10"/>
        <color indexed="64"/>
        <rFont val="Times New Roman"/>
      </rPr>
      <t xml:space="preserve"> </t>
    </r>
    <r>
      <rPr>
        <sz val="10"/>
        <color indexed="64"/>
        <rFont val="Times New Roman"/>
      </rPr>
      <t>AC-1, AC-17, AC-19, AC-20, SC-15</t>
    </r>
  </si>
  <si>
    <r>
      <t xml:space="preserve">PR.AC-4: </t>
    </r>
    <r>
      <rPr>
        <sz val="10"/>
        <color indexed="64"/>
        <rFont val="Times New Roman"/>
      </rPr>
      <t>Access permissions and authorizations are managed, incorporating the principles of least privilege and separation of duties</t>
    </r>
  </si>
  <si>
    <t>A</t>
  </si>
  <si>
    <r>
      <t>·       CIS</t>
    </r>
    <r>
      <rPr>
        <sz val="10"/>
        <color indexed="64"/>
        <rFont val="Times New Roman"/>
      </rPr>
      <t xml:space="preserve"> </t>
    </r>
    <r>
      <rPr>
        <b/>
        <sz val="10"/>
        <color indexed="64"/>
        <rFont val="Times New Roman"/>
      </rPr>
      <t xml:space="preserve">CSC </t>
    </r>
    <r>
      <rPr>
        <sz val="10"/>
        <color indexed="64"/>
        <rFont val="Times New Roman"/>
      </rPr>
      <t xml:space="preserve">3, 5, 12, 14, 15, 16, 18 </t>
    </r>
  </si>
  <si>
    <r>
      <t xml:space="preserve">·       COBIT 5 </t>
    </r>
    <r>
      <rPr>
        <sz val="10"/>
        <color indexed="64"/>
        <rFont val="Times New Roman"/>
      </rPr>
      <t>DSS05.04</t>
    </r>
  </si>
  <si>
    <r>
      <t xml:space="preserve">·       ISA 62443-2-1:2009 </t>
    </r>
    <r>
      <rPr>
        <sz val="10"/>
        <color theme="1"/>
        <rFont val="Times New Roman"/>
      </rPr>
      <t>4.3.3.7.3</t>
    </r>
  </si>
  <si>
    <r>
      <t>·       ISA 62443-3-3:2013</t>
    </r>
    <r>
      <rPr>
        <sz val="10"/>
        <color theme="1"/>
        <rFont val="Times New Roman"/>
      </rPr>
      <t xml:space="preserve"> SR 2.1</t>
    </r>
  </si>
  <si>
    <r>
      <t xml:space="preserve">·       ISO/IEC 27001:2013 </t>
    </r>
    <r>
      <rPr>
        <sz val="10"/>
        <color indexed="64"/>
        <rFont val="Times New Roman"/>
      </rPr>
      <t>A.6.1.2, A.9.1.2, A.9.2.3, A.9.4.1, A.9.4.4, A.9.4.5</t>
    </r>
  </si>
  <si>
    <r>
      <t>·       NIST SP 800-53 Rev. 4</t>
    </r>
    <r>
      <rPr>
        <sz val="10"/>
        <color theme="1"/>
        <rFont val="Times New Roman"/>
      </rPr>
      <t xml:space="preserve"> AC-1, AC-2, </t>
    </r>
    <r>
      <rPr>
        <sz val="10"/>
        <color indexed="64"/>
        <rFont val="Times New Roman"/>
      </rPr>
      <t>AC-3, AC-5, AC-6, AC-14, AC-16, AC-24</t>
    </r>
  </si>
  <si>
    <r>
      <t xml:space="preserve">PR.AC-5: </t>
    </r>
    <r>
      <rPr>
        <sz val="10"/>
        <color indexed="64"/>
        <rFont val="Times New Roman"/>
      </rPr>
      <t>Network integrity is protected (e.g., network segregation, network segmentation)</t>
    </r>
  </si>
  <si>
    <t>I</t>
  </si>
  <si>
    <r>
      <t>·       CIS</t>
    </r>
    <r>
      <rPr>
        <sz val="10"/>
        <color indexed="64"/>
        <rFont val="Times New Roman"/>
      </rPr>
      <t xml:space="preserve"> </t>
    </r>
    <r>
      <rPr>
        <b/>
        <sz val="10"/>
        <color indexed="64"/>
        <rFont val="Times New Roman"/>
      </rPr>
      <t xml:space="preserve">CSC </t>
    </r>
    <r>
      <rPr>
        <sz val="10"/>
        <color indexed="64"/>
        <rFont val="Times New Roman"/>
      </rPr>
      <t>9, 14, 15, 18</t>
    </r>
  </si>
  <si>
    <r>
      <t xml:space="preserve">·       COBIT 5 </t>
    </r>
    <r>
      <rPr>
        <sz val="10"/>
        <color indexed="64"/>
        <rFont val="Times New Roman"/>
      </rPr>
      <t>DSS01.05, DSS05.02</t>
    </r>
  </si>
  <si>
    <r>
      <t xml:space="preserve">·       ISA 62443-2-1:2009 </t>
    </r>
    <r>
      <rPr>
        <sz val="10"/>
        <color theme="1"/>
        <rFont val="Times New Roman"/>
      </rPr>
      <t>4.3.3.4</t>
    </r>
  </si>
  <si>
    <r>
      <t>·       ISA 62443-3-3:2013</t>
    </r>
    <r>
      <rPr>
        <sz val="10"/>
        <color theme="1"/>
        <rFont val="Times New Roman"/>
      </rPr>
      <t xml:space="preserve"> SR 3.1, SR 3.8</t>
    </r>
  </si>
  <si>
    <r>
      <t xml:space="preserve">·       ISO/IEC 27001:2013 </t>
    </r>
    <r>
      <rPr>
        <sz val="10"/>
        <color indexed="64"/>
        <rFont val="Times New Roman"/>
      </rPr>
      <t>A.13.1.1,</t>
    </r>
    <r>
      <rPr>
        <b/>
        <sz val="10"/>
        <color indexed="64"/>
        <rFont val="Times New Roman"/>
      </rPr>
      <t xml:space="preserve"> </t>
    </r>
    <r>
      <rPr>
        <sz val="10"/>
        <color indexed="64"/>
        <rFont val="Times New Roman"/>
      </rPr>
      <t>A.13.1.3, A.13.2.1, A.14.1.2, A.14.1.3</t>
    </r>
  </si>
  <si>
    <r>
      <t xml:space="preserve">·       NIST SP 800-53 </t>
    </r>
    <r>
      <rPr>
        <b/>
        <sz val="10"/>
        <color theme="1"/>
        <rFont val="Times New Roman"/>
      </rPr>
      <t>Rev. 4</t>
    </r>
    <r>
      <rPr>
        <b/>
        <sz val="10"/>
        <color indexed="64"/>
        <rFont val="Times New Roman"/>
      </rPr>
      <t xml:space="preserve"> </t>
    </r>
    <r>
      <rPr>
        <sz val="10"/>
        <color indexed="64"/>
        <rFont val="Times New Roman"/>
      </rPr>
      <t>AC-4, AC-10, SC-7</t>
    </r>
  </si>
  <si>
    <r>
      <t>PR.AC-6:</t>
    </r>
    <r>
      <rPr>
        <sz val="12"/>
        <color theme="1"/>
        <rFont val="Times New Roman"/>
      </rPr>
      <t xml:space="preserve"> </t>
    </r>
    <r>
      <rPr>
        <sz val="10"/>
        <color indexed="64"/>
        <rFont val="Times New Roman"/>
      </rPr>
      <t>Identities are proofed and bound to credentials and asserted in interactions</t>
    </r>
  </si>
  <si>
    <r>
      <t>·       CIS CSC</t>
    </r>
    <r>
      <rPr>
        <sz val="10"/>
        <color theme="1"/>
        <rFont val="Times New Roman"/>
      </rPr>
      <t>, 16</t>
    </r>
  </si>
  <si>
    <r>
      <t xml:space="preserve">·       COBIT 5 </t>
    </r>
    <r>
      <rPr>
        <sz val="10"/>
        <color theme="1"/>
        <rFont val="Times New Roman"/>
      </rPr>
      <t xml:space="preserve">DSS05.04, DSS05.05, DSS05.07, DSS06.03 </t>
    </r>
  </si>
  <si>
    <r>
      <t xml:space="preserve">·       ISA 62443-2-1:2009 </t>
    </r>
    <r>
      <rPr>
        <sz val="10"/>
        <color theme="1"/>
        <rFont val="Times New Roman"/>
      </rPr>
      <t>4.3.3.2.2, 4.3.3.5.2, 4.3.3.7.2, 4.3.3.7.4</t>
    </r>
  </si>
  <si>
    <r>
      <t xml:space="preserve">·       ISA 62443-3-3:2013 </t>
    </r>
    <r>
      <rPr>
        <sz val="10"/>
        <color theme="1"/>
        <rFont val="Times New Roman"/>
      </rPr>
      <t>SR 1.1, SR 1.2,</t>
    </r>
    <r>
      <rPr>
        <b/>
        <sz val="10"/>
        <color theme="1"/>
        <rFont val="Times New Roman"/>
      </rPr>
      <t xml:space="preserve"> </t>
    </r>
    <r>
      <rPr>
        <sz val="10"/>
        <color theme="1"/>
        <rFont val="Times New Roman"/>
      </rPr>
      <t xml:space="preserve">SR 1.4, SR 1.5, SR 1.9, SR 2.1 </t>
    </r>
  </si>
  <si>
    <r>
      <t>·       ISO/IEC 27001:2013</t>
    </r>
    <r>
      <rPr>
        <sz val="10"/>
        <color theme="1"/>
        <rFont val="Times New Roman"/>
      </rPr>
      <t xml:space="preserve">, A.7.1.1, A.9.2.1 </t>
    </r>
  </si>
  <si>
    <r>
      <t xml:space="preserve">·       NIST SP 800-53 Rev. 4 </t>
    </r>
    <r>
      <rPr>
        <sz val="10"/>
        <color theme="1"/>
        <rFont val="Times New Roman"/>
      </rPr>
      <t>AC-1, AC-2, AC-3,  AC-16, AC-19, AC-24, IA-1, IA-2, IA-4, IA-5, IA-8, PE-2, PS-3</t>
    </r>
  </si>
  <si>
    <r>
      <t xml:space="preserve">PR.AC-7: </t>
    </r>
    <r>
      <rPr>
        <sz val="10"/>
        <color rgb="FF212121"/>
        <rFont val="Times New Roman"/>
      </rPr>
      <t>Users, devices, and other assets are authenticated (e.g., single-factor, multi-factor) commensurate with the risk of the transaction (e.g., individuals’ security and privacy risks and other organizational risks)</t>
    </r>
  </si>
  <si>
    <r>
      <t xml:space="preserve">·       CIS CSC </t>
    </r>
    <r>
      <rPr>
        <sz val="10"/>
        <color theme="1"/>
        <rFont val="Times New Roman"/>
      </rPr>
      <t>1, 12, 15, 16</t>
    </r>
  </si>
  <si>
    <r>
      <t>·       COBIT 5</t>
    </r>
    <r>
      <rPr>
        <sz val="10"/>
        <color theme="1"/>
        <rFont val="Times New Roman"/>
      </rPr>
      <t xml:space="preserve"> DSS05.04, DSS05.10, DSS06.10</t>
    </r>
  </si>
  <si>
    <r>
      <t xml:space="preserve">·       ISA 62443-2-1:2009 </t>
    </r>
    <r>
      <rPr>
        <sz val="10"/>
        <color theme="1"/>
        <rFont val="Times New Roman"/>
      </rPr>
      <t>4.3.3.6.1, 4.3.3.6.2, 4.3.3.6.3, 4.3.3.6.4, 4.3.3.6.5, 4.3.3.6.6, 4.3.3.6.7, 4.3.3.6.8, 4.3.3.6.9</t>
    </r>
  </si>
  <si>
    <r>
      <t xml:space="preserve">·       ISA 62443-3-3:2013 </t>
    </r>
    <r>
      <rPr>
        <sz val="10"/>
        <color theme="1"/>
        <rFont val="Times New Roman"/>
      </rPr>
      <t>SR 1.1,</t>
    </r>
    <r>
      <rPr>
        <b/>
        <sz val="10"/>
        <color theme="1"/>
        <rFont val="Times New Roman"/>
      </rPr>
      <t xml:space="preserve"> </t>
    </r>
    <r>
      <rPr>
        <sz val="10"/>
        <color theme="1"/>
        <rFont val="Times New Roman"/>
      </rPr>
      <t xml:space="preserve">SR 1.2, SR 1.5, SR 1.7, SR 1.8, SR 1.9, SR 1.10 </t>
    </r>
  </si>
  <si>
    <r>
      <t xml:space="preserve">·       ISO/IEC 27001:2013 </t>
    </r>
    <r>
      <rPr>
        <sz val="10"/>
        <color indexed="64"/>
        <rFont val="Times New Roman"/>
      </rPr>
      <t>A.9.2.1, A.9.2.4, A.9.3.1, A.9.4.2, A.9.4.3, A.18.1.4</t>
    </r>
  </si>
  <si>
    <r>
      <t xml:space="preserve">·       NIST SP 800-53 Rev. 4 </t>
    </r>
    <r>
      <rPr>
        <sz val="10"/>
        <color theme="1"/>
        <rFont val="Times New Roman"/>
      </rPr>
      <t>AC-7, AC-8, AC-9, AC-11, AC-12, AC-14, IA-1, IA-2, IA-3, IA-4, IA-5, IA-8, IA-9, IA-10, IA-11</t>
    </r>
  </si>
  <si>
    <r>
      <t xml:space="preserve">Awareness and Training (PR.AT): </t>
    </r>
    <r>
      <rPr>
        <sz val="10"/>
        <color theme="1"/>
        <rFont val="Times New Roman"/>
      </rPr>
      <t>The organization’s personnel and partners are provided cybersecurity awareness education and are trained to perform their cybersecurity-related duties and responsibilities consistent with related policies, procedures, and agreements.</t>
    </r>
  </si>
  <si>
    <r>
      <t xml:space="preserve">PR.AT-1: </t>
    </r>
    <r>
      <rPr>
        <sz val="10"/>
        <color indexed="64"/>
        <rFont val="Times New Roman"/>
      </rPr>
      <t xml:space="preserve">All users are informed and trained </t>
    </r>
  </si>
  <si>
    <r>
      <t>·       CIS</t>
    </r>
    <r>
      <rPr>
        <b/>
        <sz val="10"/>
        <color indexed="64"/>
        <rFont val="Times New Roman"/>
      </rPr>
      <t xml:space="preserve"> CSC</t>
    </r>
    <r>
      <rPr>
        <sz val="10"/>
        <color indexed="64"/>
        <rFont val="Times New Roman"/>
      </rPr>
      <t xml:space="preserve"> 17, 18</t>
    </r>
  </si>
  <si>
    <r>
      <t xml:space="preserve">·       COBIT 5 </t>
    </r>
    <r>
      <rPr>
        <sz val="10"/>
        <color indexed="64"/>
        <rFont val="Times New Roman"/>
      </rPr>
      <t>APO07.03, BAI05.07</t>
    </r>
  </si>
  <si>
    <r>
      <t xml:space="preserve">·       ISA 62443-2-1:2009 </t>
    </r>
    <r>
      <rPr>
        <sz val="10"/>
        <color theme="1"/>
        <rFont val="Times New Roman"/>
      </rPr>
      <t>4.3.2.4.2</t>
    </r>
  </si>
  <si>
    <r>
      <t xml:space="preserve">·       ISO/IEC 27001:2013 </t>
    </r>
    <r>
      <rPr>
        <sz val="10"/>
        <color indexed="64"/>
        <rFont val="Times New Roman"/>
      </rPr>
      <t>A.7.2.2, A.12.2.1</t>
    </r>
  </si>
  <si>
    <r>
      <t>·       NIST SP 800-53</t>
    </r>
    <r>
      <rPr>
        <sz val="10"/>
        <color theme="1"/>
        <rFont val="Times New Roman"/>
      </rPr>
      <t xml:space="preserve"> </t>
    </r>
    <r>
      <rPr>
        <b/>
        <sz val="10"/>
        <color theme="1"/>
        <rFont val="Times New Roman"/>
      </rPr>
      <t>Rev. 4</t>
    </r>
    <r>
      <rPr>
        <sz val="10"/>
        <color theme="1"/>
        <rFont val="Times New Roman"/>
      </rPr>
      <t xml:space="preserve"> </t>
    </r>
    <r>
      <rPr>
        <sz val="10"/>
        <color indexed="64"/>
        <rFont val="Times New Roman"/>
      </rPr>
      <t>AT-2, PM-13</t>
    </r>
  </si>
  <si>
    <r>
      <t xml:space="preserve">PR.AT-2: </t>
    </r>
    <r>
      <rPr>
        <sz val="10"/>
        <color indexed="64"/>
        <rFont val="Times New Roman"/>
      </rPr>
      <t xml:space="preserve">Privileged users understand their roles and responsibilities </t>
    </r>
  </si>
  <si>
    <r>
      <t>·       CIS</t>
    </r>
    <r>
      <rPr>
        <b/>
        <sz val="10"/>
        <color indexed="64"/>
        <rFont val="Times New Roman"/>
      </rPr>
      <t xml:space="preserve"> CSC</t>
    </r>
    <r>
      <rPr>
        <sz val="10"/>
        <color indexed="64"/>
        <rFont val="Times New Roman"/>
      </rPr>
      <t xml:space="preserve"> 5, 17, 18 </t>
    </r>
  </si>
  <si>
    <r>
      <t xml:space="preserve">·       COBIT 5 </t>
    </r>
    <r>
      <rPr>
        <sz val="10"/>
        <color indexed="64"/>
        <rFont val="Times New Roman"/>
      </rPr>
      <t>APO07.02, DSS05.04, DSS06.03</t>
    </r>
  </si>
  <si>
    <r>
      <t xml:space="preserve">·       ISA 62443-2-1:2009 </t>
    </r>
    <r>
      <rPr>
        <sz val="10"/>
        <color theme="1"/>
        <rFont val="Times New Roman"/>
      </rPr>
      <t>4.3.2.4.2, 4.3.2.4.3</t>
    </r>
  </si>
  <si>
    <r>
      <t xml:space="preserve">·       ISO/IEC 27001:2013 </t>
    </r>
    <r>
      <rPr>
        <sz val="10"/>
        <color indexed="64"/>
        <rFont val="Times New Roman"/>
      </rPr>
      <t>A.6.1.1,</t>
    </r>
    <r>
      <rPr>
        <b/>
        <sz val="10"/>
        <color indexed="64"/>
        <rFont val="Times New Roman"/>
      </rPr>
      <t xml:space="preserve"> </t>
    </r>
    <r>
      <rPr>
        <sz val="10"/>
        <color indexed="64"/>
        <rFont val="Times New Roman"/>
      </rPr>
      <t xml:space="preserve">A.7.2.2 </t>
    </r>
  </si>
  <si>
    <r>
      <t>·       NIST SP 800-53</t>
    </r>
    <r>
      <rPr>
        <sz val="10"/>
        <color theme="1"/>
        <rFont val="Times New Roman"/>
      </rPr>
      <t xml:space="preserve"> </t>
    </r>
    <r>
      <rPr>
        <b/>
        <sz val="10"/>
        <color theme="1"/>
        <rFont val="Times New Roman"/>
      </rPr>
      <t>Rev. 4</t>
    </r>
    <r>
      <rPr>
        <sz val="10"/>
        <color theme="1"/>
        <rFont val="Times New Roman"/>
      </rPr>
      <t xml:space="preserve"> </t>
    </r>
    <r>
      <rPr>
        <sz val="10"/>
        <color indexed="64"/>
        <rFont val="Times New Roman"/>
      </rPr>
      <t>AT-3, PM-13</t>
    </r>
  </si>
  <si>
    <r>
      <t xml:space="preserve">PR.AT-3: </t>
    </r>
    <r>
      <rPr>
        <sz val="10"/>
        <color indexed="64"/>
        <rFont val="Times New Roman"/>
      </rPr>
      <t xml:space="preserve">Third-party stakeholders (e.g., suppliers, customers, partners) understand their roles and responsibilities </t>
    </r>
  </si>
  <si>
    <r>
      <t>·       CIS</t>
    </r>
    <r>
      <rPr>
        <sz val="10"/>
        <color indexed="64"/>
        <rFont val="Times New Roman"/>
      </rPr>
      <t xml:space="preserve"> </t>
    </r>
    <r>
      <rPr>
        <b/>
        <sz val="10"/>
        <color indexed="64"/>
        <rFont val="Times New Roman"/>
      </rPr>
      <t>CSC</t>
    </r>
    <r>
      <rPr>
        <sz val="10"/>
        <color indexed="64"/>
        <rFont val="Times New Roman"/>
      </rPr>
      <t xml:space="preserve"> 17</t>
    </r>
  </si>
  <si>
    <r>
      <t xml:space="preserve">·       COBIT 5 </t>
    </r>
    <r>
      <rPr>
        <sz val="10"/>
        <color indexed="64"/>
        <rFont val="Times New Roman"/>
      </rPr>
      <t>APO07.03, APO07.06, APO10.04, APO10.05</t>
    </r>
  </si>
  <si>
    <r>
      <t xml:space="preserve">·       ISO/IEC 27001:2013 </t>
    </r>
    <r>
      <rPr>
        <sz val="10"/>
        <color indexed="64"/>
        <rFont val="Times New Roman"/>
      </rPr>
      <t>A.6.1.1,</t>
    </r>
    <r>
      <rPr>
        <b/>
        <sz val="10"/>
        <color indexed="64"/>
        <rFont val="Times New Roman"/>
      </rPr>
      <t xml:space="preserve"> </t>
    </r>
    <r>
      <rPr>
        <sz val="10"/>
        <color indexed="64"/>
        <rFont val="Times New Roman"/>
      </rPr>
      <t>A.7.2.1,</t>
    </r>
    <r>
      <rPr>
        <b/>
        <sz val="10"/>
        <color indexed="64"/>
        <rFont val="Times New Roman"/>
      </rPr>
      <t xml:space="preserve"> </t>
    </r>
    <r>
      <rPr>
        <sz val="10"/>
        <color indexed="64"/>
        <rFont val="Times New Roman"/>
      </rPr>
      <t>A.7.2.2</t>
    </r>
  </si>
  <si>
    <r>
      <t>·       NIST SP 800-53</t>
    </r>
    <r>
      <rPr>
        <sz val="10"/>
        <color theme="1"/>
        <rFont val="Times New Roman"/>
      </rPr>
      <t xml:space="preserve"> </t>
    </r>
    <r>
      <rPr>
        <b/>
        <sz val="10"/>
        <color theme="1"/>
        <rFont val="Times New Roman"/>
      </rPr>
      <t>Rev. 4</t>
    </r>
    <r>
      <rPr>
        <sz val="10"/>
        <color theme="1"/>
        <rFont val="Times New Roman"/>
      </rPr>
      <t xml:space="preserve"> </t>
    </r>
    <r>
      <rPr>
        <sz val="10"/>
        <color indexed="64"/>
        <rFont val="Times New Roman"/>
      </rPr>
      <t>PS-7, SA-9, SA-16</t>
    </r>
  </si>
  <si>
    <r>
      <t xml:space="preserve">PR.AT-4: </t>
    </r>
    <r>
      <rPr>
        <sz val="10"/>
        <color indexed="64"/>
        <rFont val="Times New Roman"/>
      </rPr>
      <t xml:space="preserve">Senior executives understand their roles and responsibilities </t>
    </r>
  </si>
  <si>
    <r>
      <t>·       CIS</t>
    </r>
    <r>
      <rPr>
        <sz val="10"/>
        <color indexed="64"/>
        <rFont val="Times New Roman"/>
      </rPr>
      <t xml:space="preserve"> </t>
    </r>
    <r>
      <rPr>
        <b/>
        <sz val="10"/>
        <color indexed="64"/>
        <rFont val="Times New Roman"/>
      </rPr>
      <t>CSC</t>
    </r>
    <r>
      <rPr>
        <sz val="10"/>
        <color indexed="64"/>
        <rFont val="Times New Roman"/>
      </rPr>
      <t xml:space="preserve"> 17, 19</t>
    </r>
  </si>
  <si>
    <r>
      <t>·       COBIT 5</t>
    </r>
    <r>
      <rPr>
        <sz val="10"/>
        <color indexed="64"/>
        <rFont val="Times New Roman"/>
      </rPr>
      <t xml:space="preserve"> EDM01.01, APO01.02, APO07.03</t>
    </r>
  </si>
  <si>
    <r>
      <t xml:space="preserve">·       ISO/IEC 27001:2013 </t>
    </r>
    <r>
      <rPr>
        <sz val="10"/>
        <color theme="1"/>
        <rFont val="Times New Roman"/>
      </rPr>
      <t xml:space="preserve">A.6.1.1, A.7.2.2 </t>
    </r>
  </si>
  <si>
    <r>
      <t xml:space="preserve">PR.AT-5: </t>
    </r>
    <r>
      <rPr>
        <sz val="10"/>
        <color indexed="64"/>
        <rFont val="Times New Roman"/>
      </rPr>
      <t xml:space="preserve">Physical and cybersecurity personnel understand their roles and responsibilities </t>
    </r>
  </si>
  <si>
    <t>YES, Pertaining to core business applications should be addressed by the second line of defense</t>
  </si>
  <si>
    <r>
      <t xml:space="preserve">·       COBIT 5 </t>
    </r>
    <r>
      <rPr>
        <sz val="10"/>
        <color indexed="64"/>
        <rFont val="Times New Roman"/>
      </rPr>
      <t>APO07.03</t>
    </r>
  </si>
  <si>
    <r>
      <t>·       NIST SP 800-53</t>
    </r>
    <r>
      <rPr>
        <sz val="10"/>
        <color theme="1"/>
        <rFont val="Times New Roman"/>
      </rPr>
      <t xml:space="preserve"> </t>
    </r>
    <r>
      <rPr>
        <b/>
        <sz val="10"/>
        <color theme="1"/>
        <rFont val="Times New Roman"/>
      </rPr>
      <t>Rev. 4</t>
    </r>
    <r>
      <rPr>
        <sz val="10"/>
        <color theme="1"/>
        <rFont val="Times New Roman"/>
      </rPr>
      <t xml:space="preserve"> </t>
    </r>
    <r>
      <rPr>
        <sz val="10"/>
        <color indexed="64"/>
        <rFont val="Times New Roman"/>
      </rPr>
      <t>AT-3, IR-2, PM-13</t>
    </r>
  </si>
  <si>
    <r>
      <t xml:space="preserve">Data Security (PR.DS): </t>
    </r>
    <r>
      <rPr>
        <sz val="10"/>
        <color theme="1"/>
        <rFont val="Times New Roman"/>
      </rPr>
      <t>Information and records (data) are managed consistent with the organization’s risk strategy to protect the confidentiality, integrity, and availability of information.</t>
    </r>
  </si>
  <si>
    <r>
      <t xml:space="preserve">PR.DS-1: </t>
    </r>
    <r>
      <rPr>
        <sz val="10"/>
        <color indexed="64"/>
        <rFont val="Times New Roman"/>
      </rPr>
      <t>Data-at-rest is protected</t>
    </r>
  </si>
  <si>
    <t>PAC</t>
  </si>
  <si>
    <r>
      <t>·       CIS</t>
    </r>
    <r>
      <rPr>
        <sz val="10"/>
        <color indexed="64"/>
        <rFont val="Times New Roman"/>
      </rPr>
      <t xml:space="preserve"> </t>
    </r>
    <r>
      <rPr>
        <b/>
        <sz val="10"/>
        <color indexed="64"/>
        <rFont val="Times New Roman"/>
      </rPr>
      <t xml:space="preserve">CSC </t>
    </r>
    <r>
      <rPr>
        <sz val="10"/>
        <color indexed="64"/>
        <rFont val="Times New Roman"/>
      </rPr>
      <t>13, 14</t>
    </r>
  </si>
  <si>
    <r>
      <t>·       COBIT 5</t>
    </r>
    <r>
      <rPr>
        <sz val="10"/>
        <color indexed="64"/>
        <rFont val="Times New Roman"/>
      </rPr>
      <t xml:space="preserve"> APO01.06, BAI02.01, BAI06.01, DSS04.07, DSS05.03, DSS06.06</t>
    </r>
  </si>
  <si>
    <r>
      <t>·       ISA 62443-3-3:2013</t>
    </r>
    <r>
      <rPr>
        <sz val="10"/>
        <color indexed="64"/>
        <rFont val="Times New Roman"/>
      </rPr>
      <t xml:space="preserve"> SR 3.4, SR 4.1</t>
    </r>
  </si>
  <si>
    <r>
      <t xml:space="preserve">·       ISO/IEC 27001:2013 </t>
    </r>
    <r>
      <rPr>
        <sz val="10"/>
        <color indexed="64"/>
        <rFont val="Times New Roman"/>
      </rPr>
      <t>A.8.2.3</t>
    </r>
  </si>
  <si>
    <r>
      <t>·       NIST SP 800-53 Rev. 4</t>
    </r>
    <r>
      <rPr>
        <sz val="10"/>
        <color indexed="64"/>
        <rFont val="Times New Roman"/>
      </rPr>
      <t xml:space="preserve"> MP-8, SC-12, SC-28</t>
    </r>
  </si>
  <si>
    <r>
      <t xml:space="preserve">PR.DS-2: </t>
    </r>
    <r>
      <rPr>
        <sz val="10"/>
        <color indexed="64"/>
        <rFont val="Times New Roman"/>
      </rPr>
      <t>Data-in-transit is protected</t>
    </r>
  </si>
  <si>
    <r>
      <t xml:space="preserve">·       COBIT 5 </t>
    </r>
    <r>
      <rPr>
        <sz val="10"/>
        <color indexed="64"/>
        <rFont val="Times New Roman"/>
      </rPr>
      <t>APO01.06, DSS05.02, DSS06.06</t>
    </r>
  </si>
  <si>
    <r>
      <t>·       ISA 62443-3-3:2013</t>
    </r>
    <r>
      <rPr>
        <sz val="10"/>
        <color indexed="64"/>
        <rFont val="Times New Roman"/>
      </rPr>
      <t xml:space="preserve"> SR 3.1, SR 3.8, SR 4.1, SR 4.2</t>
    </r>
  </si>
  <si>
    <r>
      <t xml:space="preserve">·       ISO/IEC 27001:2013 </t>
    </r>
    <r>
      <rPr>
        <sz val="10"/>
        <color theme="1"/>
        <rFont val="Times New Roman"/>
      </rPr>
      <t>A.8.2.3, A.13.1.1, A.13.2.1, A.13.2.3, A.14.1.2, A.14.1.3</t>
    </r>
  </si>
  <si>
    <r>
      <t>·       NIST SP 800-53</t>
    </r>
    <r>
      <rPr>
        <sz val="10"/>
        <color theme="1"/>
        <rFont val="Times New Roman"/>
      </rPr>
      <t xml:space="preserve"> </t>
    </r>
    <r>
      <rPr>
        <b/>
        <sz val="10"/>
        <color theme="1"/>
        <rFont val="Times New Roman"/>
      </rPr>
      <t>Rev. 4</t>
    </r>
    <r>
      <rPr>
        <sz val="10"/>
        <color theme="1"/>
        <rFont val="Times New Roman"/>
      </rPr>
      <t xml:space="preserve"> </t>
    </r>
    <r>
      <rPr>
        <sz val="10"/>
        <color indexed="64"/>
        <rFont val="Times New Roman"/>
      </rPr>
      <t>SC-8, SC-11, SC-12</t>
    </r>
  </si>
  <si>
    <r>
      <t xml:space="preserve">PR.DS-3: </t>
    </r>
    <r>
      <rPr>
        <sz val="10"/>
        <color indexed="64"/>
        <rFont val="Times New Roman"/>
      </rPr>
      <t>Assets are formally managed throughout removal, transfers, and disposition</t>
    </r>
  </si>
  <si>
    <r>
      <t>·       CIS CSC</t>
    </r>
    <r>
      <rPr>
        <sz val="10"/>
        <color indexed="64"/>
        <rFont val="Times New Roman"/>
      </rPr>
      <t xml:space="preserve"> 1</t>
    </r>
  </si>
  <si>
    <r>
      <t xml:space="preserve">·       COBIT 5 </t>
    </r>
    <r>
      <rPr>
        <sz val="10"/>
        <color indexed="64"/>
        <rFont val="Times New Roman"/>
      </rPr>
      <t>BAI09.03</t>
    </r>
  </si>
  <si>
    <r>
      <t>·       ISA 62443-2-1:2009</t>
    </r>
    <r>
      <rPr>
        <sz val="10"/>
        <color indexed="64"/>
        <rFont val="Times New Roman"/>
      </rPr>
      <t xml:space="preserve"> 4.3.3.3.9, 4.3.4.4.1</t>
    </r>
  </si>
  <si>
    <r>
      <t>·       ISA 62443-3-3:2013</t>
    </r>
    <r>
      <rPr>
        <sz val="10"/>
        <color indexed="64"/>
        <rFont val="Times New Roman"/>
      </rPr>
      <t xml:space="preserve"> SR 4.2</t>
    </r>
  </si>
  <si>
    <r>
      <t xml:space="preserve">·       ISO/IEC 27001:2013 </t>
    </r>
    <r>
      <rPr>
        <sz val="10"/>
        <color indexed="64"/>
        <rFont val="Times New Roman"/>
      </rPr>
      <t>A.8.2.3, A.8.3.1, A.8.3.2, A.8.3.3, A.11.2.5, A.11.2.7</t>
    </r>
  </si>
  <si>
    <r>
      <t>·       NIST SP 800-53 Rev. 4</t>
    </r>
    <r>
      <rPr>
        <sz val="10"/>
        <color indexed="64"/>
        <rFont val="Times New Roman"/>
      </rPr>
      <t xml:space="preserve"> CM-8, MP-6, PE-16</t>
    </r>
  </si>
  <si>
    <r>
      <t xml:space="preserve">PR.DS-4: </t>
    </r>
    <r>
      <rPr>
        <sz val="10"/>
        <color indexed="64"/>
        <rFont val="Times New Roman"/>
      </rPr>
      <t>Adequate capacity to ensure availability is maintained</t>
    </r>
  </si>
  <si>
    <r>
      <t xml:space="preserve">·       CIS CSC </t>
    </r>
    <r>
      <rPr>
        <sz val="10"/>
        <color indexed="64"/>
        <rFont val="Times New Roman"/>
      </rPr>
      <t>1, 2, 13</t>
    </r>
  </si>
  <si>
    <r>
      <t xml:space="preserve">·       COBIT 5 </t>
    </r>
    <r>
      <rPr>
        <sz val="10"/>
        <color indexed="64"/>
        <rFont val="Times New Roman"/>
      </rPr>
      <t>APO13.01, BAI04.04</t>
    </r>
  </si>
  <si>
    <r>
      <t>·       ISA 62443-3-3:2013</t>
    </r>
    <r>
      <rPr>
        <sz val="10"/>
        <color indexed="64"/>
        <rFont val="Times New Roman"/>
      </rPr>
      <t xml:space="preserve"> SR 7.1, SR 7.2</t>
    </r>
  </si>
  <si>
    <r>
      <t xml:space="preserve">·       ISO/IEC 27001:2013 </t>
    </r>
    <r>
      <rPr>
        <sz val="10"/>
        <color indexed="64"/>
        <rFont val="Times New Roman"/>
      </rPr>
      <t>A.12.1.3, A.17.2.1</t>
    </r>
  </si>
  <si>
    <r>
      <t>·       NIST SP 800-53 Rev. 4</t>
    </r>
    <r>
      <rPr>
        <sz val="10"/>
        <color indexed="64"/>
        <rFont val="Times New Roman"/>
      </rPr>
      <t xml:space="preserve"> AU-4, CP-2, SC-5</t>
    </r>
  </si>
  <si>
    <r>
      <t xml:space="preserve">PR.DS-5: </t>
    </r>
    <r>
      <rPr>
        <sz val="10"/>
        <color indexed="64"/>
        <rFont val="Times New Roman"/>
      </rPr>
      <t>Protections against data leaks are implemented</t>
    </r>
  </si>
  <si>
    <r>
      <t>·       CIS</t>
    </r>
    <r>
      <rPr>
        <b/>
        <sz val="10"/>
        <color indexed="64"/>
        <rFont val="Times New Roman"/>
      </rPr>
      <t xml:space="preserve"> CSC</t>
    </r>
    <r>
      <rPr>
        <sz val="10"/>
        <color indexed="64"/>
        <rFont val="Times New Roman"/>
      </rPr>
      <t xml:space="preserve"> 13</t>
    </r>
  </si>
  <si>
    <r>
      <t xml:space="preserve">·       COBIT 5 </t>
    </r>
    <r>
      <rPr>
        <sz val="10"/>
        <color indexed="64"/>
        <rFont val="Times New Roman"/>
      </rPr>
      <t>APO01.06, DSS05.04, DSS05.07, DSS06.02</t>
    </r>
  </si>
  <si>
    <r>
      <t>·       ISA 62443-3-3:2013</t>
    </r>
    <r>
      <rPr>
        <sz val="10"/>
        <color indexed="64"/>
        <rFont val="Times New Roman"/>
      </rPr>
      <t xml:space="preserve"> SR 5.2</t>
    </r>
  </si>
  <si>
    <r>
      <t xml:space="preserve">·       ISO/IEC 27001:2013 </t>
    </r>
    <r>
      <rPr>
        <sz val="10"/>
        <color indexed="64"/>
        <rFont val="Times New Roman"/>
      </rPr>
      <t>A.6.1.2,</t>
    </r>
    <r>
      <rPr>
        <b/>
        <sz val="10"/>
        <color indexed="64"/>
        <rFont val="Times New Roman"/>
      </rPr>
      <t xml:space="preserve"> </t>
    </r>
    <r>
      <rPr>
        <sz val="10"/>
        <color indexed="64"/>
        <rFont val="Times New Roman"/>
      </rPr>
      <t>A.7.1.1,</t>
    </r>
    <r>
      <rPr>
        <b/>
        <sz val="10"/>
        <color indexed="64"/>
        <rFont val="Times New Roman"/>
      </rPr>
      <t xml:space="preserve"> </t>
    </r>
    <r>
      <rPr>
        <sz val="10"/>
        <color indexed="64"/>
        <rFont val="Times New Roman"/>
      </rPr>
      <t>A.7.1.2, A.7.3.1,</t>
    </r>
    <r>
      <rPr>
        <b/>
        <sz val="10"/>
        <color indexed="64"/>
        <rFont val="Times New Roman"/>
      </rPr>
      <t xml:space="preserve"> </t>
    </r>
    <r>
      <rPr>
        <sz val="10"/>
        <color indexed="64"/>
        <rFont val="Times New Roman"/>
      </rPr>
      <t>A.8.2.2, A.8.2.3, A.9.1.1, A.9.1.2, A.9.2.3, A.9.4.1, A.9.4.4, A.9.4.5, A.10.1.1, A.11.1.4, A.11.1.5, A.11.2.1, A.13.1.1, A.13.1.3, A.13.2.1, A.13.2.3, A.13.2.4, A.14.1.2, A.14.1.3</t>
    </r>
  </si>
  <si>
    <r>
      <t>·       NIST SP 800-53 Rev. 4</t>
    </r>
    <r>
      <rPr>
        <sz val="10"/>
        <color indexed="64"/>
        <rFont val="Times New Roman"/>
      </rPr>
      <t xml:space="preserve"> AC-4, AC-5, AC-6, PE-19, PS-3, PS-6, SC-7, SC-8, SC-13, SC-31, SI-4</t>
    </r>
  </si>
  <si>
    <r>
      <t xml:space="preserve">PR.DS-6: </t>
    </r>
    <r>
      <rPr>
        <sz val="10"/>
        <color indexed="64"/>
        <rFont val="Times New Roman"/>
      </rPr>
      <t>Integrity checking mechanisms are used to verify software, firmware, and information integrity</t>
    </r>
  </si>
  <si>
    <t>PC</t>
  </si>
  <si>
    <r>
      <t xml:space="preserve">·       CIS CSC </t>
    </r>
    <r>
      <rPr>
        <sz val="10"/>
        <color indexed="64"/>
        <rFont val="Times New Roman"/>
      </rPr>
      <t>2, 3</t>
    </r>
  </si>
  <si>
    <r>
      <t xml:space="preserve">·       COBIT 5 </t>
    </r>
    <r>
      <rPr>
        <sz val="10"/>
        <color indexed="64"/>
        <rFont val="Times New Roman"/>
      </rPr>
      <t>APO01.06, BAI06.01, DSS06.02</t>
    </r>
  </si>
  <si>
    <r>
      <t>·       ISA 62443-3-3:2013</t>
    </r>
    <r>
      <rPr>
        <sz val="10"/>
        <color indexed="64"/>
        <rFont val="Times New Roman"/>
      </rPr>
      <t xml:space="preserve"> SR 3.1, SR 3.3, SR 3.4, SR 3.8</t>
    </r>
  </si>
  <si>
    <r>
      <t xml:space="preserve">·       ISO/IEC 27001:2013 </t>
    </r>
    <r>
      <rPr>
        <sz val="10"/>
        <color theme="1"/>
        <rFont val="Times New Roman"/>
      </rPr>
      <t>A.12.2.1, A.12.5.1, A.14.1.2, A.14.1.3, A.14.2.4</t>
    </r>
  </si>
  <si>
    <r>
      <t>·       NIST SP 800-53</t>
    </r>
    <r>
      <rPr>
        <sz val="10"/>
        <color theme="1"/>
        <rFont val="Times New Roman"/>
      </rPr>
      <t xml:space="preserve"> </t>
    </r>
    <r>
      <rPr>
        <b/>
        <sz val="10"/>
        <color theme="1"/>
        <rFont val="Times New Roman"/>
      </rPr>
      <t>Rev. 4</t>
    </r>
    <r>
      <rPr>
        <sz val="10"/>
        <color theme="1"/>
        <rFont val="Times New Roman"/>
      </rPr>
      <t xml:space="preserve"> SC-16, </t>
    </r>
    <r>
      <rPr>
        <sz val="10"/>
        <color indexed="64"/>
        <rFont val="Times New Roman"/>
      </rPr>
      <t>SI-7</t>
    </r>
  </si>
  <si>
    <r>
      <t xml:space="preserve">PR.DS-7: </t>
    </r>
    <r>
      <rPr>
        <sz val="10"/>
        <color indexed="64"/>
        <rFont val="Times New Roman"/>
      </rPr>
      <t>The development and testing environment(s) are separate from the production environment</t>
    </r>
  </si>
  <si>
    <r>
      <t xml:space="preserve">·       CIS CSC </t>
    </r>
    <r>
      <rPr>
        <sz val="10"/>
        <color indexed="64"/>
        <rFont val="Times New Roman"/>
      </rPr>
      <t>18, 20</t>
    </r>
  </si>
  <si>
    <r>
      <t xml:space="preserve">·       COBIT 5 </t>
    </r>
    <r>
      <rPr>
        <sz val="10"/>
        <color indexed="64"/>
        <rFont val="Times New Roman"/>
      </rPr>
      <t>BAI03.08,</t>
    </r>
    <r>
      <rPr>
        <b/>
        <sz val="10"/>
        <color indexed="64"/>
        <rFont val="Times New Roman"/>
      </rPr>
      <t xml:space="preserve"> </t>
    </r>
    <r>
      <rPr>
        <sz val="10"/>
        <color indexed="64"/>
        <rFont val="Times New Roman"/>
      </rPr>
      <t>BAI07.04</t>
    </r>
  </si>
  <si>
    <r>
      <t xml:space="preserve">·       ISO/IEC 27001:2013 </t>
    </r>
    <r>
      <rPr>
        <sz val="10"/>
        <color indexed="64"/>
        <rFont val="Times New Roman"/>
      </rPr>
      <t>A.12.1.4</t>
    </r>
  </si>
  <si>
    <r>
      <t xml:space="preserve">·       NIST SP 800-53 Rev. 4 </t>
    </r>
    <r>
      <rPr>
        <sz val="10"/>
        <color indexed="64"/>
        <rFont val="Times New Roman"/>
      </rPr>
      <t>CM-2</t>
    </r>
  </si>
  <si>
    <r>
      <t>PR.DS-8:</t>
    </r>
    <r>
      <rPr>
        <sz val="10"/>
        <color indexed="64"/>
        <rFont val="Times New Roman"/>
      </rPr>
      <t xml:space="preserve"> Integrity checking mechanisms are used to verify hardware integrity</t>
    </r>
  </si>
  <si>
    <r>
      <t xml:space="preserve">·       COBIT 5 </t>
    </r>
    <r>
      <rPr>
        <sz val="10"/>
        <color indexed="64"/>
        <rFont val="Times New Roman"/>
      </rPr>
      <t>BAI03.05</t>
    </r>
  </si>
  <si>
    <r>
      <t xml:space="preserve">·       ISA 62443-2-1:2009 </t>
    </r>
    <r>
      <rPr>
        <sz val="10"/>
        <color indexed="64"/>
        <rFont val="Times New Roman"/>
      </rPr>
      <t>4.3.4.4.4</t>
    </r>
  </si>
  <si>
    <r>
      <t xml:space="preserve">·       ISO/IEC 27001:2013 </t>
    </r>
    <r>
      <rPr>
        <sz val="10"/>
        <color indexed="64"/>
        <rFont val="Times New Roman"/>
      </rPr>
      <t>A.11.2.4</t>
    </r>
  </si>
  <si>
    <r>
      <t>·       NIST SP 800-53</t>
    </r>
    <r>
      <rPr>
        <b/>
        <sz val="10"/>
        <color theme="1"/>
        <rFont val="Times New Roman"/>
      </rPr>
      <t xml:space="preserve"> Rev. 4</t>
    </r>
    <r>
      <rPr>
        <b/>
        <sz val="10"/>
        <color indexed="64"/>
        <rFont val="Times New Roman"/>
      </rPr>
      <t xml:space="preserve"> </t>
    </r>
    <r>
      <rPr>
        <sz val="10"/>
        <color indexed="64"/>
        <rFont val="Times New Roman"/>
      </rPr>
      <t>SA-10, SI-7</t>
    </r>
  </si>
  <si>
    <r>
      <t xml:space="preserve">Information Protection Processes and Procedures (PR.IP): </t>
    </r>
    <r>
      <rPr>
        <sz val="10"/>
        <color theme="1"/>
        <rFont val="Times New Roman"/>
      </rPr>
      <t>Security policies (that address purpose, scope, roles, responsibilities, management commitment, and coordination among organizational entities), processes, and procedures are maintained and used to manage protection of information systems and assets.</t>
    </r>
  </si>
  <si>
    <r>
      <t xml:space="preserve">PR.IP-1: </t>
    </r>
    <r>
      <rPr>
        <sz val="10"/>
        <color indexed="64"/>
        <rFont val="Times New Roman"/>
      </rPr>
      <t>A baseline configuration of information technology/industrial control systems is created and maintained incorporating security principles (e.g. concept of least functionality)</t>
    </r>
  </si>
  <si>
    <r>
      <t>·       CIS</t>
    </r>
    <r>
      <rPr>
        <sz val="10"/>
        <color indexed="64"/>
        <rFont val="Times New Roman"/>
      </rPr>
      <t xml:space="preserve"> </t>
    </r>
    <r>
      <rPr>
        <b/>
        <sz val="10"/>
        <color indexed="64"/>
        <rFont val="Times New Roman"/>
      </rPr>
      <t>CSC</t>
    </r>
    <r>
      <rPr>
        <sz val="10"/>
        <color indexed="64"/>
        <rFont val="Times New Roman"/>
      </rPr>
      <t xml:space="preserve"> 3, 9, 11</t>
    </r>
  </si>
  <si>
    <r>
      <t xml:space="preserve">·       COBIT 5 </t>
    </r>
    <r>
      <rPr>
        <sz val="10"/>
        <color indexed="64"/>
        <rFont val="Times New Roman"/>
      </rPr>
      <t>BAI10.01, BAI10.02, BAI10.03, BAI10.05</t>
    </r>
  </si>
  <si>
    <r>
      <t xml:space="preserve">·       ISA 62443-2-1:2009 </t>
    </r>
    <r>
      <rPr>
        <sz val="10"/>
        <color theme="1"/>
        <rFont val="Times New Roman"/>
      </rPr>
      <t>4.3.4.3.2, 4.3.4.3.3</t>
    </r>
  </si>
  <si>
    <r>
      <t>·       ISA 62443-3-3:2013</t>
    </r>
    <r>
      <rPr>
        <sz val="10"/>
        <color theme="1"/>
        <rFont val="Times New Roman"/>
      </rPr>
      <t xml:space="preserve"> SR 7.6</t>
    </r>
  </si>
  <si>
    <r>
      <t xml:space="preserve">·       ISO/IEC 27001:2013 </t>
    </r>
    <r>
      <rPr>
        <sz val="10"/>
        <color indexed="64"/>
        <rFont val="Times New Roman"/>
      </rPr>
      <t>A.12.1.2, A.12.5.1, A.12.6.2, A.14.2.2, A.14.2.3, A.14.2.4</t>
    </r>
  </si>
  <si>
    <r>
      <t>·       NIST SP 800-53</t>
    </r>
    <r>
      <rPr>
        <sz val="10"/>
        <color theme="1"/>
        <rFont val="Times New Roman"/>
      </rPr>
      <t xml:space="preserve"> </t>
    </r>
    <r>
      <rPr>
        <b/>
        <sz val="10"/>
        <color theme="1"/>
        <rFont val="Times New Roman"/>
      </rPr>
      <t>Rev. 4</t>
    </r>
    <r>
      <rPr>
        <sz val="10"/>
        <color theme="1"/>
        <rFont val="Times New Roman"/>
      </rPr>
      <t xml:space="preserve"> </t>
    </r>
    <r>
      <rPr>
        <sz val="10"/>
        <color indexed="64"/>
        <rFont val="Times New Roman"/>
      </rPr>
      <t>CM-2, CM-3, CM-4, CM-5, CM-6, CM-7, CM-9, SA-10</t>
    </r>
  </si>
  <si>
    <r>
      <t xml:space="preserve">PR.IP-2: </t>
    </r>
    <r>
      <rPr>
        <sz val="10"/>
        <color indexed="64"/>
        <rFont val="Times New Roman"/>
      </rPr>
      <t>A System Development Life Cycle to manage systems is implemented</t>
    </r>
  </si>
  <si>
    <r>
      <t>·       CIS</t>
    </r>
    <r>
      <rPr>
        <sz val="10"/>
        <color indexed="64"/>
        <rFont val="Times New Roman"/>
      </rPr>
      <t xml:space="preserve"> </t>
    </r>
    <r>
      <rPr>
        <b/>
        <sz val="10"/>
        <color indexed="64"/>
        <rFont val="Times New Roman"/>
      </rPr>
      <t xml:space="preserve">CSC </t>
    </r>
    <r>
      <rPr>
        <sz val="10"/>
        <color indexed="64"/>
        <rFont val="Times New Roman"/>
      </rPr>
      <t>18</t>
    </r>
  </si>
  <si>
    <r>
      <t xml:space="preserve">·       COBIT 5 </t>
    </r>
    <r>
      <rPr>
        <sz val="10"/>
        <color indexed="64"/>
        <rFont val="Times New Roman"/>
      </rPr>
      <t>APO13.01, BAI03.01, BAI03.02, BAI03.03</t>
    </r>
  </si>
  <si>
    <r>
      <t xml:space="preserve">·       ISA 62443-2-1:2009 </t>
    </r>
    <r>
      <rPr>
        <sz val="10"/>
        <color theme="1"/>
        <rFont val="Times New Roman"/>
      </rPr>
      <t>4.3.4.3.3</t>
    </r>
  </si>
  <si>
    <r>
      <t xml:space="preserve">·       ISO/IEC 27001:2013 </t>
    </r>
    <r>
      <rPr>
        <sz val="10"/>
        <color indexed="64"/>
        <rFont val="Times New Roman"/>
      </rPr>
      <t>A.6.1.5, A.14.1.1, A.14.2.1, A.14.2.5</t>
    </r>
  </si>
  <si>
    <r>
      <t>·       NIST SP 800-53 Rev. 4</t>
    </r>
    <r>
      <rPr>
        <sz val="10"/>
        <color indexed="64"/>
        <rFont val="Times New Roman"/>
      </rPr>
      <t xml:space="preserve"> PL-8, SA-3, SA-4, SA-8, SA-10, SA-11, SA-12, SA-15, SA-17, SI-12, SI-13, SI-14, SI-16, SI-17 </t>
    </r>
  </si>
  <si>
    <r>
      <t xml:space="preserve">PR.IP-3: </t>
    </r>
    <r>
      <rPr>
        <sz val="10"/>
        <color indexed="64"/>
        <rFont val="Times New Roman"/>
      </rPr>
      <t>Configuration change control processes are in place</t>
    </r>
  </si>
  <si>
    <t>C</t>
  </si>
  <si>
    <r>
      <t>·       CIS</t>
    </r>
    <r>
      <rPr>
        <sz val="10"/>
        <color indexed="64"/>
        <rFont val="Times New Roman"/>
      </rPr>
      <t xml:space="preserve"> </t>
    </r>
    <r>
      <rPr>
        <b/>
        <sz val="10"/>
        <color indexed="64"/>
        <rFont val="Times New Roman"/>
      </rPr>
      <t xml:space="preserve">CSC </t>
    </r>
    <r>
      <rPr>
        <sz val="10"/>
        <color indexed="64"/>
        <rFont val="Times New Roman"/>
      </rPr>
      <t>3, 11</t>
    </r>
  </si>
  <si>
    <r>
      <t xml:space="preserve">·       COBIT 5 </t>
    </r>
    <r>
      <rPr>
        <sz val="10"/>
        <color indexed="64"/>
        <rFont val="Times New Roman"/>
      </rPr>
      <t>BAI01.06, BAI06.01</t>
    </r>
  </si>
  <si>
    <r>
      <t>·       NIST SP 800-53</t>
    </r>
    <r>
      <rPr>
        <sz val="10"/>
        <color theme="1"/>
        <rFont val="Times New Roman"/>
      </rPr>
      <t xml:space="preserve"> </t>
    </r>
    <r>
      <rPr>
        <b/>
        <sz val="10"/>
        <color theme="1"/>
        <rFont val="Times New Roman"/>
      </rPr>
      <t>Rev. 4</t>
    </r>
    <r>
      <rPr>
        <sz val="10"/>
        <color theme="1"/>
        <rFont val="Times New Roman"/>
      </rPr>
      <t xml:space="preserve"> </t>
    </r>
    <r>
      <rPr>
        <sz val="10"/>
        <color indexed="64"/>
        <rFont val="Times New Roman"/>
      </rPr>
      <t>CM-3, CM-4, SA-10</t>
    </r>
  </si>
  <si>
    <r>
      <t xml:space="preserve">PR.IP-4: </t>
    </r>
    <r>
      <rPr>
        <sz val="10"/>
        <color indexed="64"/>
        <rFont val="Times New Roman"/>
      </rPr>
      <t xml:space="preserve">Backups of information are conducted, maintained, and tested </t>
    </r>
  </si>
  <si>
    <r>
      <t>·       CIS</t>
    </r>
    <r>
      <rPr>
        <sz val="10"/>
        <color indexed="64"/>
        <rFont val="Times New Roman"/>
      </rPr>
      <t xml:space="preserve"> </t>
    </r>
    <r>
      <rPr>
        <b/>
        <sz val="10"/>
        <color indexed="64"/>
        <rFont val="Times New Roman"/>
      </rPr>
      <t xml:space="preserve">CSC </t>
    </r>
    <r>
      <rPr>
        <sz val="10"/>
        <color indexed="64"/>
        <rFont val="Times New Roman"/>
      </rPr>
      <t>10</t>
    </r>
  </si>
  <si>
    <r>
      <t xml:space="preserve">·       COBIT 5 </t>
    </r>
    <r>
      <rPr>
        <sz val="10"/>
        <color indexed="64"/>
        <rFont val="Times New Roman"/>
      </rPr>
      <t xml:space="preserve">APO13.01, DSS01.01, DSS04.07 </t>
    </r>
  </si>
  <si>
    <r>
      <t xml:space="preserve">·       ISA 62443-2-1:2009 </t>
    </r>
    <r>
      <rPr>
        <sz val="10"/>
        <color theme="1"/>
        <rFont val="Times New Roman"/>
      </rPr>
      <t>4.3.4.3.9</t>
    </r>
  </si>
  <si>
    <r>
      <t>·       ISA 62443-3-3:2013</t>
    </r>
    <r>
      <rPr>
        <sz val="10"/>
        <color theme="1"/>
        <rFont val="Times New Roman"/>
      </rPr>
      <t xml:space="preserve"> SR 7.3, SR 7.4</t>
    </r>
  </si>
  <si>
    <r>
      <t xml:space="preserve">·       ISO/IEC 27001:2013 </t>
    </r>
    <r>
      <rPr>
        <sz val="10"/>
        <color indexed="64"/>
        <rFont val="Times New Roman"/>
      </rPr>
      <t>A.12.3.1,</t>
    </r>
    <r>
      <rPr>
        <b/>
        <sz val="10"/>
        <color indexed="64"/>
        <rFont val="Times New Roman"/>
      </rPr>
      <t xml:space="preserve"> </t>
    </r>
    <r>
      <rPr>
        <sz val="10"/>
        <color indexed="64"/>
        <rFont val="Times New Roman"/>
      </rPr>
      <t>A.17.1.2, A.17.1.3, A.18.1.3</t>
    </r>
  </si>
  <si>
    <r>
      <t>·       NIST SP 800-53</t>
    </r>
    <r>
      <rPr>
        <sz val="10"/>
        <color theme="1"/>
        <rFont val="Times New Roman"/>
      </rPr>
      <t xml:space="preserve"> </t>
    </r>
    <r>
      <rPr>
        <b/>
        <sz val="10"/>
        <color theme="1"/>
        <rFont val="Times New Roman"/>
      </rPr>
      <t>Rev. 4</t>
    </r>
    <r>
      <rPr>
        <sz val="10"/>
        <color theme="1"/>
        <rFont val="Times New Roman"/>
      </rPr>
      <t xml:space="preserve"> CP-4, CP-6, </t>
    </r>
    <r>
      <rPr>
        <sz val="10"/>
        <color indexed="64"/>
        <rFont val="Times New Roman"/>
      </rPr>
      <t>CP-9</t>
    </r>
  </si>
  <si>
    <r>
      <t xml:space="preserve">PR.IP-5: </t>
    </r>
    <r>
      <rPr>
        <sz val="10"/>
        <color indexed="64"/>
        <rFont val="Times New Roman"/>
      </rPr>
      <t>Policy and regulations regarding the physical operating environment for organizational assets are met</t>
    </r>
  </si>
  <si>
    <r>
      <t xml:space="preserve">·       COBIT 5 </t>
    </r>
    <r>
      <rPr>
        <sz val="10"/>
        <color theme="1"/>
        <rFont val="Times New Roman"/>
      </rPr>
      <t>DSS01.04, DSS05.05</t>
    </r>
  </si>
  <si>
    <r>
      <t>·       ISA 62443-2-1:2009</t>
    </r>
    <r>
      <rPr>
        <sz val="10"/>
        <color theme="1"/>
        <rFont val="Times New Roman"/>
      </rPr>
      <t xml:space="preserve"> 4.3.3.3.1 4.3.3.3.2, 4.3.3.3.3, 4.3.3.3.5, 4.3.3.3.6</t>
    </r>
  </si>
  <si>
    <r>
      <t xml:space="preserve">·       ISO/IEC 27001:2013 </t>
    </r>
    <r>
      <rPr>
        <sz val="10"/>
        <color theme="1"/>
        <rFont val="Times New Roman"/>
      </rPr>
      <t>A.11.1.4, A.11.2.1, A.11.2.2, A.11.2.3</t>
    </r>
  </si>
  <si>
    <r>
      <t>·       NIST SP 800-53</t>
    </r>
    <r>
      <rPr>
        <sz val="10"/>
        <color theme="1"/>
        <rFont val="Times New Roman"/>
      </rPr>
      <t xml:space="preserve"> </t>
    </r>
    <r>
      <rPr>
        <b/>
        <sz val="10"/>
        <color theme="1"/>
        <rFont val="Times New Roman"/>
      </rPr>
      <t>Rev. 4</t>
    </r>
    <r>
      <rPr>
        <sz val="10"/>
        <color theme="1"/>
        <rFont val="Times New Roman"/>
      </rPr>
      <t xml:space="preserve"> PE-10, PE-12, PE-13, PE-14, PE-15, PE-18</t>
    </r>
  </si>
  <si>
    <r>
      <t xml:space="preserve">PR.IP-6: </t>
    </r>
    <r>
      <rPr>
        <sz val="10"/>
        <color indexed="64"/>
        <rFont val="Times New Roman"/>
      </rPr>
      <t>Data is destroyed according to policy</t>
    </r>
  </si>
  <si>
    <r>
      <t xml:space="preserve">·       COBIT 5 </t>
    </r>
    <r>
      <rPr>
        <sz val="10"/>
        <color theme="1"/>
        <rFont val="Times New Roman"/>
      </rPr>
      <t>BAI09.03, DSS05.06</t>
    </r>
  </si>
  <si>
    <r>
      <t>·       ISA 62443-2-1:2009</t>
    </r>
    <r>
      <rPr>
        <sz val="10"/>
        <color theme="1"/>
        <rFont val="Times New Roman"/>
      </rPr>
      <t xml:space="preserve"> 4.3.4.4.4</t>
    </r>
  </si>
  <si>
    <r>
      <t>·       ISA 62443-3-3:2013</t>
    </r>
    <r>
      <rPr>
        <sz val="10"/>
        <color theme="1"/>
        <rFont val="Times New Roman"/>
      </rPr>
      <t xml:space="preserve"> SR 4.2</t>
    </r>
  </si>
  <si>
    <r>
      <t xml:space="preserve">·       ISO/IEC 27001:2013 </t>
    </r>
    <r>
      <rPr>
        <sz val="10"/>
        <color theme="1"/>
        <rFont val="Times New Roman"/>
      </rPr>
      <t>A.8.2.3, A.8.3.1, A.8.3.2, A.11.2.7</t>
    </r>
  </si>
  <si>
    <r>
      <t>·       NIST SP 800-53 Rev. 4</t>
    </r>
    <r>
      <rPr>
        <sz val="10"/>
        <color indexed="64"/>
        <rFont val="Times New Roman"/>
      </rPr>
      <t xml:space="preserve"> MP-6</t>
    </r>
  </si>
  <si>
    <r>
      <t xml:space="preserve">PR.IP-7: </t>
    </r>
    <r>
      <rPr>
        <sz val="10"/>
        <color indexed="64"/>
        <rFont val="Times New Roman"/>
      </rPr>
      <t>Protection processes are improved</t>
    </r>
  </si>
  <si>
    <r>
      <t xml:space="preserve">·       COBIT 5 </t>
    </r>
    <r>
      <rPr>
        <sz val="10"/>
        <color theme="1"/>
        <rFont val="Times New Roman"/>
      </rPr>
      <t>APO11.06, APO12.06, DSS04.05</t>
    </r>
  </si>
  <si>
    <r>
      <t>·       ISA 62443-2-1:2009</t>
    </r>
    <r>
      <rPr>
        <sz val="10"/>
        <color theme="1"/>
        <rFont val="Times New Roman"/>
      </rPr>
      <t xml:space="preserve"> 4.4.3.1, 4.4.3.2, 4.4.3.3, 4.4.3.4, 4.4.3.5, 4.4.3.6, 4.4.3.7, 4.4.3.8</t>
    </r>
  </si>
  <si>
    <r>
      <t xml:space="preserve">·       ISO/IEC 27001:2013 </t>
    </r>
    <r>
      <rPr>
        <sz val="10"/>
        <color theme="1"/>
        <rFont val="Times New Roman"/>
      </rPr>
      <t>A.16.1.6, Clause 9, Clause 10</t>
    </r>
  </si>
  <si>
    <r>
      <t xml:space="preserve">·       NIST SP 800-53 Rev. 4 </t>
    </r>
    <r>
      <rPr>
        <sz val="10"/>
        <color theme="1"/>
        <rFont val="Times New Roman"/>
      </rPr>
      <t>CA-2, CA-7, CP-2, IR-8, PL-2, PM-6</t>
    </r>
  </si>
  <si>
    <r>
      <t xml:space="preserve">PR.IP-8: </t>
    </r>
    <r>
      <rPr>
        <sz val="10"/>
        <color indexed="64"/>
        <rFont val="Times New Roman"/>
      </rPr>
      <t xml:space="preserve">Effectiveness of protection technologies is shared </t>
    </r>
  </si>
  <si>
    <r>
      <t xml:space="preserve">·       COBIT 5 </t>
    </r>
    <r>
      <rPr>
        <sz val="10"/>
        <color theme="1"/>
        <rFont val="Times New Roman"/>
      </rPr>
      <t>BAI08.04, DSS03.04</t>
    </r>
  </si>
  <si>
    <r>
      <t xml:space="preserve">·       ISO/IEC 27001:2013 </t>
    </r>
    <r>
      <rPr>
        <sz val="10"/>
        <color indexed="64"/>
        <rFont val="Times New Roman"/>
      </rPr>
      <t xml:space="preserve">A.16.1.6 </t>
    </r>
  </si>
  <si>
    <r>
      <t>·       NIST SP 800-53 Rev. 4</t>
    </r>
    <r>
      <rPr>
        <sz val="10"/>
        <color theme="1"/>
        <rFont val="Times New Roman"/>
      </rPr>
      <t xml:space="preserve"> AC-21, CA-7, SI-4</t>
    </r>
  </si>
  <si>
    <r>
      <t xml:space="preserve">PR.IP-9: </t>
    </r>
    <r>
      <rPr>
        <sz val="10"/>
        <color indexed="64"/>
        <rFont val="Times New Roman"/>
      </rPr>
      <t>Response plans (Incident Response and Business Continuity) and recovery plans (Incident Recovery and Disaster Recovery) are in place and managed</t>
    </r>
  </si>
  <si>
    <t>IPA</t>
  </si>
  <si>
    <r>
      <t>·       CIS</t>
    </r>
    <r>
      <rPr>
        <sz val="10"/>
        <color indexed="64"/>
        <rFont val="Times New Roman"/>
      </rPr>
      <t xml:space="preserve"> </t>
    </r>
    <r>
      <rPr>
        <b/>
        <sz val="10"/>
        <color indexed="64"/>
        <rFont val="Times New Roman"/>
      </rPr>
      <t xml:space="preserve">CSC </t>
    </r>
    <r>
      <rPr>
        <sz val="10"/>
        <color indexed="64"/>
        <rFont val="Times New Roman"/>
      </rPr>
      <t>19</t>
    </r>
  </si>
  <si>
    <r>
      <t xml:space="preserve">·       COBIT 5 </t>
    </r>
    <r>
      <rPr>
        <sz val="10"/>
        <color indexed="64"/>
        <rFont val="Times New Roman"/>
      </rPr>
      <t>APO12.06,</t>
    </r>
    <r>
      <rPr>
        <b/>
        <sz val="10"/>
        <color indexed="64"/>
        <rFont val="Times New Roman"/>
      </rPr>
      <t xml:space="preserve"> </t>
    </r>
    <r>
      <rPr>
        <sz val="10"/>
        <color indexed="64"/>
        <rFont val="Times New Roman"/>
      </rPr>
      <t>DSS04.03</t>
    </r>
  </si>
  <si>
    <r>
      <t>·       ISA 62443-2-1:2009</t>
    </r>
    <r>
      <rPr>
        <sz val="10"/>
        <color indexed="64"/>
        <rFont val="Times New Roman"/>
      </rPr>
      <t xml:space="preserve"> 4.3.2.5.3, 4.3.4.5.1 </t>
    </r>
  </si>
  <si>
    <r>
      <t xml:space="preserve">·       ISO/IEC 27001:2013 </t>
    </r>
    <r>
      <rPr>
        <sz val="10"/>
        <color indexed="64"/>
        <rFont val="Times New Roman"/>
      </rPr>
      <t>A.16.1.1,</t>
    </r>
    <r>
      <rPr>
        <b/>
        <sz val="10"/>
        <color indexed="64"/>
        <rFont val="Times New Roman"/>
      </rPr>
      <t xml:space="preserve"> </t>
    </r>
    <r>
      <rPr>
        <sz val="10"/>
        <color indexed="64"/>
        <rFont val="Times New Roman"/>
      </rPr>
      <t>A.17.1.1, A.17.1.2, A.17.1.3</t>
    </r>
  </si>
  <si>
    <r>
      <t>·       NIST SP 800-53</t>
    </r>
    <r>
      <rPr>
        <sz val="10"/>
        <color theme="1"/>
        <rFont val="Times New Roman"/>
      </rPr>
      <t xml:space="preserve"> </t>
    </r>
    <r>
      <rPr>
        <b/>
        <sz val="10"/>
        <color theme="1"/>
        <rFont val="Times New Roman"/>
      </rPr>
      <t>Rev. 4</t>
    </r>
    <r>
      <rPr>
        <sz val="10"/>
        <color theme="1"/>
        <rFont val="Times New Roman"/>
      </rPr>
      <t xml:space="preserve"> </t>
    </r>
    <r>
      <rPr>
        <sz val="10"/>
        <color indexed="64"/>
        <rFont val="Times New Roman"/>
      </rPr>
      <t>CP-2, CP-7, CP-12, CP-13, IR-7, IR-8, IR-9, PE-17</t>
    </r>
  </si>
  <si>
    <r>
      <t xml:space="preserve">PR.IP-10: </t>
    </r>
    <r>
      <rPr>
        <sz val="10"/>
        <color indexed="64"/>
        <rFont val="Times New Roman"/>
      </rPr>
      <t>Response and recovery plans are tested</t>
    </r>
  </si>
  <si>
    <r>
      <t>·       CIS</t>
    </r>
    <r>
      <rPr>
        <sz val="10"/>
        <color indexed="64"/>
        <rFont val="Times New Roman"/>
      </rPr>
      <t xml:space="preserve"> </t>
    </r>
    <r>
      <rPr>
        <b/>
        <sz val="10"/>
        <color indexed="64"/>
        <rFont val="Times New Roman"/>
      </rPr>
      <t xml:space="preserve">CSC </t>
    </r>
    <r>
      <rPr>
        <sz val="10"/>
        <color indexed="64"/>
        <rFont val="Times New Roman"/>
      </rPr>
      <t>19, 20</t>
    </r>
  </si>
  <si>
    <r>
      <t xml:space="preserve">·       COBIT 5 </t>
    </r>
    <r>
      <rPr>
        <sz val="10"/>
        <color theme="1"/>
        <rFont val="Times New Roman"/>
      </rPr>
      <t>DSS04.04</t>
    </r>
  </si>
  <si>
    <r>
      <t>·       ISA 62443-2-1:2009</t>
    </r>
    <r>
      <rPr>
        <sz val="10"/>
        <color theme="1"/>
        <rFont val="Times New Roman"/>
      </rPr>
      <t xml:space="preserve"> 4.3.2.5.7, 4.3.4.5.11</t>
    </r>
  </si>
  <si>
    <r>
      <t>·       ISA 62443-3-3:2013</t>
    </r>
    <r>
      <rPr>
        <sz val="10"/>
        <color theme="1"/>
        <rFont val="Times New Roman"/>
      </rPr>
      <t xml:space="preserve"> SR 3.3</t>
    </r>
  </si>
  <si>
    <r>
      <t xml:space="preserve">·       ISO/IEC 27001:2013 </t>
    </r>
    <r>
      <rPr>
        <sz val="10"/>
        <color theme="1"/>
        <rFont val="Times New Roman"/>
      </rPr>
      <t>A.17.1.3</t>
    </r>
  </si>
  <si>
    <r>
      <t>·       NIST SP 800-53 Rev. 4</t>
    </r>
    <r>
      <rPr>
        <sz val="10"/>
        <color theme="1"/>
        <rFont val="Times New Roman"/>
      </rPr>
      <t xml:space="preserve"> CP-4, IR-3, PM-14</t>
    </r>
  </si>
  <si>
    <r>
      <t xml:space="preserve">PR.IP-11: </t>
    </r>
    <r>
      <rPr>
        <sz val="10"/>
        <color indexed="64"/>
        <rFont val="Times New Roman"/>
      </rPr>
      <t>Cybersecurity is included in human resources practices (e.g., deprovisioning, personnel screening)</t>
    </r>
  </si>
  <si>
    <r>
      <t>·       CIS</t>
    </r>
    <r>
      <rPr>
        <sz val="10"/>
        <color indexed="64"/>
        <rFont val="Times New Roman"/>
      </rPr>
      <t xml:space="preserve"> </t>
    </r>
    <r>
      <rPr>
        <b/>
        <sz val="10"/>
        <color indexed="64"/>
        <rFont val="Times New Roman"/>
      </rPr>
      <t xml:space="preserve">CSC </t>
    </r>
    <r>
      <rPr>
        <sz val="10"/>
        <color indexed="64"/>
        <rFont val="Times New Roman"/>
      </rPr>
      <t>5, 16</t>
    </r>
  </si>
  <si>
    <r>
      <t xml:space="preserve">·       COBIT 5 </t>
    </r>
    <r>
      <rPr>
        <sz val="10"/>
        <color theme="1"/>
        <rFont val="Times New Roman"/>
      </rPr>
      <t>APO07.01, APO07.02, APO07.03, APO07.04, APO07.05</t>
    </r>
  </si>
  <si>
    <r>
      <t>·       ISA 62443-2-1:2009</t>
    </r>
    <r>
      <rPr>
        <sz val="10"/>
        <color theme="1"/>
        <rFont val="Times New Roman"/>
      </rPr>
      <t xml:space="preserve"> 4.3.3.2.1, 4.3.3.2.2, 4.3.3.2.3</t>
    </r>
  </si>
  <si>
    <r>
      <t xml:space="preserve">·       ISO/IEC 27001:2013 </t>
    </r>
    <r>
      <rPr>
        <sz val="10"/>
        <color theme="1"/>
        <rFont val="Times New Roman"/>
      </rPr>
      <t xml:space="preserve">A.7.1.1, A.7.1.2, A.7.2.1, A.7.2.2, A.7.2.3, A.7.3.1, A.8.1.4 </t>
    </r>
  </si>
  <si>
    <r>
      <t>·       NIST SP 800-53 Rev. 4</t>
    </r>
    <r>
      <rPr>
        <sz val="10"/>
        <color indexed="64"/>
        <rFont val="Times New Roman"/>
      </rPr>
      <t xml:space="preserve"> PS-1, PS-2, PS-3, PS-4, PS-5, PS-6, PS-7, PS-8, SA-21 </t>
    </r>
  </si>
  <si>
    <r>
      <t xml:space="preserve">PR.IP-12: </t>
    </r>
    <r>
      <rPr>
        <sz val="10"/>
        <color indexed="64"/>
        <rFont val="Times New Roman"/>
      </rPr>
      <t>A</t>
    </r>
    <r>
      <rPr>
        <b/>
        <sz val="10"/>
        <color indexed="64"/>
        <rFont val="Times New Roman"/>
      </rPr>
      <t xml:space="preserve"> </t>
    </r>
    <r>
      <rPr>
        <sz val="10"/>
        <color indexed="64"/>
        <rFont val="Times New Roman"/>
      </rPr>
      <t>vulnerability management plan is developed and implemented</t>
    </r>
  </si>
  <si>
    <r>
      <t>·       CIS</t>
    </r>
    <r>
      <rPr>
        <sz val="10"/>
        <color indexed="64"/>
        <rFont val="Times New Roman"/>
      </rPr>
      <t xml:space="preserve"> </t>
    </r>
    <r>
      <rPr>
        <b/>
        <sz val="10"/>
        <color indexed="64"/>
        <rFont val="Times New Roman"/>
      </rPr>
      <t xml:space="preserve">CSC </t>
    </r>
    <r>
      <rPr>
        <sz val="10"/>
        <color indexed="64"/>
        <rFont val="Times New Roman"/>
      </rPr>
      <t>4, 18, 20</t>
    </r>
  </si>
  <si>
    <r>
      <t xml:space="preserve">·       COBIT 5 </t>
    </r>
    <r>
      <rPr>
        <sz val="10"/>
        <color theme="1"/>
        <rFont val="Times New Roman"/>
      </rPr>
      <t>BAI03.10, DSS05.01, DSS05.02</t>
    </r>
  </si>
  <si>
    <r>
      <t xml:space="preserve">·       ISO/IEC 27001:2013 </t>
    </r>
    <r>
      <rPr>
        <sz val="10"/>
        <color theme="1"/>
        <rFont val="Times New Roman"/>
      </rPr>
      <t>A.12.6.1, A.14.2.3, A.16.1.3, A.18.2.2, A.18.2.3</t>
    </r>
  </si>
  <si>
    <r>
      <t>·       NIST SP 800-53 Rev. 4</t>
    </r>
    <r>
      <rPr>
        <sz val="10"/>
        <color indexed="64"/>
        <rFont val="Times New Roman"/>
      </rPr>
      <t xml:space="preserve"> RA-3, RA-5, SI-2</t>
    </r>
  </si>
  <si>
    <r>
      <t>Maintenance (PR.MA):</t>
    </r>
    <r>
      <rPr>
        <sz val="10"/>
        <color theme="1"/>
        <rFont val="Times New Roman"/>
      </rPr>
      <t xml:space="preserve"> Maintenance and repairs of industrial control and information system components are performed consistent with policies and procedures.</t>
    </r>
  </si>
  <si>
    <r>
      <t>PR.MA-1:</t>
    </r>
    <r>
      <rPr>
        <sz val="10"/>
        <color indexed="64"/>
        <rFont val="Times New Roman"/>
      </rPr>
      <t xml:space="preserve"> Maintenance and repair of organizational assets are performed and logged, with approved and controlled tools</t>
    </r>
  </si>
  <si>
    <r>
      <t xml:space="preserve">·       COBIT 5 </t>
    </r>
    <r>
      <rPr>
        <sz val="10"/>
        <color theme="1"/>
        <rFont val="Times New Roman"/>
      </rPr>
      <t>BAI03.10,</t>
    </r>
    <r>
      <rPr>
        <b/>
        <sz val="10"/>
        <color theme="1"/>
        <rFont val="Times New Roman"/>
      </rPr>
      <t xml:space="preserve"> </t>
    </r>
    <r>
      <rPr>
        <sz val="10"/>
        <color theme="1"/>
        <rFont val="Times New Roman"/>
      </rPr>
      <t>BAI09.02,</t>
    </r>
    <r>
      <rPr>
        <b/>
        <sz val="10"/>
        <color theme="1"/>
        <rFont val="Times New Roman"/>
      </rPr>
      <t xml:space="preserve"> </t>
    </r>
    <r>
      <rPr>
        <sz val="10"/>
        <color theme="1"/>
        <rFont val="Times New Roman"/>
      </rPr>
      <t>BAI09.03, DSS01.05</t>
    </r>
  </si>
  <si>
    <r>
      <t>·       ISA 62443-2-1:2009</t>
    </r>
    <r>
      <rPr>
        <sz val="10"/>
        <color theme="1"/>
        <rFont val="Times New Roman"/>
      </rPr>
      <t xml:space="preserve"> 4.3.3.3.7</t>
    </r>
  </si>
  <si>
    <r>
      <t>·       ISO/IEC 27001:2013</t>
    </r>
    <r>
      <rPr>
        <sz val="10"/>
        <color theme="1"/>
        <rFont val="Times New Roman"/>
      </rPr>
      <t xml:space="preserve"> A.11.1.2, A.11.2.4, A.11.2.5, A.11.2.6</t>
    </r>
  </si>
  <si>
    <r>
      <t>·       NIST SP 800-53 Rev. 4</t>
    </r>
    <r>
      <rPr>
        <sz val="10"/>
        <color indexed="64"/>
        <rFont val="Times New Roman"/>
      </rPr>
      <t xml:space="preserve"> MA-2, MA-3, MA-5, MA-6</t>
    </r>
  </si>
  <si>
    <r>
      <t xml:space="preserve">PR.MA-2: </t>
    </r>
    <r>
      <rPr>
        <sz val="10"/>
        <color indexed="64"/>
        <rFont val="Times New Roman"/>
      </rPr>
      <t>Remote maintenance of organizational assets is approved, logged, and performed in a manner that prevents unauthorized access</t>
    </r>
  </si>
  <si>
    <r>
      <t>·       CIS</t>
    </r>
    <r>
      <rPr>
        <sz val="10"/>
        <color indexed="64"/>
        <rFont val="Times New Roman"/>
      </rPr>
      <t xml:space="preserve"> </t>
    </r>
    <r>
      <rPr>
        <b/>
        <sz val="10"/>
        <color indexed="64"/>
        <rFont val="Times New Roman"/>
      </rPr>
      <t xml:space="preserve">CSC </t>
    </r>
    <r>
      <rPr>
        <sz val="10"/>
        <color indexed="64"/>
        <rFont val="Times New Roman"/>
      </rPr>
      <t>3, 5</t>
    </r>
  </si>
  <si>
    <r>
      <t xml:space="preserve">·       COBIT 5 </t>
    </r>
    <r>
      <rPr>
        <sz val="10"/>
        <color theme="1"/>
        <rFont val="Times New Roman"/>
      </rPr>
      <t>DSS05.04</t>
    </r>
  </si>
  <si>
    <r>
      <t>·       ISA 62443-2-1:2009</t>
    </r>
    <r>
      <rPr>
        <sz val="10"/>
        <color theme="1"/>
        <rFont val="Times New Roman"/>
      </rPr>
      <t xml:space="preserve"> 4.3.3.6.5, 4.3.3.6.6, 4.3.3.6.7, 4.3.3.6.8</t>
    </r>
  </si>
  <si>
    <r>
      <t xml:space="preserve">·       ISO/IEC 27001:2013 </t>
    </r>
    <r>
      <rPr>
        <sz val="10"/>
        <color theme="1"/>
        <rFont val="Times New Roman"/>
      </rPr>
      <t>A.11.2.4, A.15.1.1, A.15.2.1</t>
    </r>
  </si>
  <si>
    <r>
      <t xml:space="preserve">·       NIST SP 800-53 Rev. 4 </t>
    </r>
    <r>
      <rPr>
        <sz val="10"/>
        <color indexed="64"/>
        <rFont val="Times New Roman"/>
      </rPr>
      <t>MA-4</t>
    </r>
  </si>
  <si>
    <r>
      <t xml:space="preserve">Protective Technology (PR.PT): </t>
    </r>
    <r>
      <rPr>
        <sz val="10"/>
        <color theme="1"/>
        <rFont val="Times New Roman"/>
      </rPr>
      <t>Technical security solutions are managed to ensure the security and resilience of systems and assets, consistent with related policies, procedures, and agreements.</t>
    </r>
  </si>
  <si>
    <r>
      <t xml:space="preserve">PR.PT-1: </t>
    </r>
    <r>
      <rPr>
        <sz val="10"/>
        <color indexed="64"/>
        <rFont val="Times New Roman"/>
      </rPr>
      <t>Audit/log records are determined, documented, implemented, and reviewed in accordance with policy</t>
    </r>
  </si>
  <si>
    <r>
      <t>·       CIS</t>
    </r>
    <r>
      <rPr>
        <b/>
        <sz val="10"/>
        <color indexed="64"/>
        <rFont val="Times New Roman"/>
      </rPr>
      <t xml:space="preserve"> CSC</t>
    </r>
    <r>
      <rPr>
        <sz val="10"/>
        <color indexed="64"/>
        <rFont val="Times New Roman"/>
      </rPr>
      <t xml:space="preserve"> 1, 3, 5, 6, 14, 15, 16</t>
    </r>
  </si>
  <si>
    <r>
      <t xml:space="preserve">·       COBIT 5 </t>
    </r>
    <r>
      <rPr>
        <sz val="10"/>
        <color indexed="64"/>
        <rFont val="Times New Roman"/>
      </rPr>
      <t>APO11.04, BAI03.05, DSS05.04, DSS05.07, MEA02.01</t>
    </r>
  </si>
  <si>
    <r>
      <t xml:space="preserve">·       ISA 62443-2-1:2009 </t>
    </r>
    <r>
      <rPr>
        <sz val="10"/>
        <color theme="1"/>
        <rFont val="Times New Roman"/>
      </rPr>
      <t>4.3.3.3.9, 4.3.3.5.8, 4.3.4.4.7, 4.4.2.1, 4.4.2.2, 4.4.2.4</t>
    </r>
  </si>
  <si>
    <r>
      <t>·       ISA 62443-3-3:2013</t>
    </r>
    <r>
      <rPr>
        <sz val="10"/>
        <color theme="1"/>
        <rFont val="Times New Roman"/>
      </rPr>
      <t xml:space="preserve"> SR 2.8, SR 2.9, SR 2.10, SR 2.11, SR 2.12</t>
    </r>
  </si>
  <si>
    <r>
      <t xml:space="preserve">·       ISO/IEC 27001:2013 </t>
    </r>
    <r>
      <rPr>
        <sz val="10"/>
        <color indexed="64"/>
        <rFont val="Times New Roman"/>
      </rPr>
      <t>A.12.4.1, A.12.4.2, A.12.4.3, A.12.4.4, A.12.7.1</t>
    </r>
    <r>
      <rPr>
        <b/>
        <sz val="10"/>
        <color theme="1"/>
        <rFont val="Times New Roman"/>
      </rPr>
      <t xml:space="preserve"> </t>
    </r>
  </si>
  <si>
    <r>
      <t>·       NIST SP 800-53</t>
    </r>
    <r>
      <rPr>
        <sz val="10"/>
        <color theme="1"/>
        <rFont val="Times New Roman"/>
      </rPr>
      <t xml:space="preserve"> </t>
    </r>
    <r>
      <rPr>
        <b/>
        <sz val="10"/>
        <color theme="1"/>
        <rFont val="Times New Roman"/>
      </rPr>
      <t>Rev. 4</t>
    </r>
    <r>
      <rPr>
        <sz val="10"/>
        <color theme="1"/>
        <rFont val="Times New Roman"/>
      </rPr>
      <t xml:space="preserve"> </t>
    </r>
    <r>
      <rPr>
        <sz val="10"/>
        <color indexed="64"/>
        <rFont val="Times New Roman"/>
      </rPr>
      <t>AU Family</t>
    </r>
  </si>
  <si>
    <r>
      <t xml:space="preserve">PR.PT-2: </t>
    </r>
    <r>
      <rPr>
        <sz val="10"/>
        <color indexed="64"/>
        <rFont val="Times New Roman"/>
      </rPr>
      <t>Removable media is protected and its use restricted according to policy</t>
    </r>
  </si>
  <si>
    <t xml:space="preserve">NO, depends on archiving or backup procedures that the organization are conducting for core business apllications </t>
  </si>
  <si>
    <r>
      <t>·       CIS</t>
    </r>
    <r>
      <rPr>
        <sz val="10"/>
        <color indexed="64"/>
        <rFont val="Times New Roman"/>
      </rPr>
      <t xml:space="preserve"> </t>
    </r>
    <r>
      <rPr>
        <b/>
        <sz val="10"/>
        <color indexed="64"/>
        <rFont val="Times New Roman"/>
      </rPr>
      <t xml:space="preserve">CSC </t>
    </r>
    <r>
      <rPr>
        <sz val="10"/>
        <color indexed="64"/>
        <rFont val="Times New Roman"/>
      </rPr>
      <t>8, 13</t>
    </r>
  </si>
  <si>
    <r>
      <t xml:space="preserve">·       COBIT 5 </t>
    </r>
    <r>
      <rPr>
        <sz val="10"/>
        <color indexed="64"/>
        <rFont val="Times New Roman"/>
      </rPr>
      <t xml:space="preserve">APO13.01, DSS05.02, DSS05.06 </t>
    </r>
  </si>
  <si>
    <r>
      <t>·       ISA 62443-3-3:2013</t>
    </r>
    <r>
      <rPr>
        <sz val="10"/>
        <color indexed="64"/>
        <rFont val="Times New Roman"/>
      </rPr>
      <t xml:space="preserve"> SR 2.3</t>
    </r>
  </si>
  <si>
    <r>
      <t>·       ISO/IEC 27001:2013</t>
    </r>
    <r>
      <rPr>
        <sz val="10"/>
        <color theme="1"/>
        <rFont val="Times New Roman"/>
      </rPr>
      <t xml:space="preserve"> A.8.2.1, </t>
    </r>
    <r>
      <rPr>
        <sz val="10"/>
        <color indexed="64"/>
        <rFont val="Times New Roman"/>
      </rPr>
      <t>A.8.2.2, A.8.2.3, A.8.3.1, A.8.3.3, A.11.2.9</t>
    </r>
  </si>
  <si>
    <r>
      <t>·       NIST SP 800-53</t>
    </r>
    <r>
      <rPr>
        <sz val="10"/>
        <color theme="1"/>
        <rFont val="Times New Roman"/>
      </rPr>
      <t xml:space="preserve"> </t>
    </r>
    <r>
      <rPr>
        <b/>
        <sz val="10"/>
        <color theme="1"/>
        <rFont val="Times New Roman"/>
      </rPr>
      <t>Rev. 4</t>
    </r>
    <r>
      <rPr>
        <sz val="10"/>
        <color theme="1"/>
        <rFont val="Times New Roman"/>
      </rPr>
      <t xml:space="preserve"> </t>
    </r>
    <r>
      <rPr>
        <sz val="10"/>
        <color indexed="64"/>
        <rFont val="Times New Roman"/>
      </rPr>
      <t>MP-2, MP-3, MP-4, MP-5, MP-7, MP-8</t>
    </r>
  </si>
  <si>
    <r>
      <t xml:space="preserve">PR.PT-3: </t>
    </r>
    <r>
      <rPr>
        <sz val="10"/>
        <color indexed="64"/>
        <rFont val="Times New Roman"/>
      </rPr>
      <t>The principle of least functionality is incorporated by configuring systems to provide only essential capabilities</t>
    </r>
  </si>
  <si>
    <r>
      <t>·       CIS</t>
    </r>
    <r>
      <rPr>
        <sz val="10"/>
        <color indexed="64"/>
        <rFont val="Times New Roman"/>
      </rPr>
      <t xml:space="preserve"> </t>
    </r>
    <r>
      <rPr>
        <b/>
        <sz val="10"/>
        <color indexed="64"/>
        <rFont val="Times New Roman"/>
      </rPr>
      <t xml:space="preserve">CSC </t>
    </r>
    <r>
      <rPr>
        <sz val="10"/>
        <color indexed="64"/>
        <rFont val="Times New Roman"/>
      </rPr>
      <t>3, 11, 14</t>
    </r>
  </si>
  <si>
    <r>
      <t xml:space="preserve">·       COBIT 5 </t>
    </r>
    <r>
      <rPr>
        <sz val="10"/>
        <color indexed="64"/>
        <rFont val="Times New Roman"/>
      </rPr>
      <t>DSS05.02, DSS05.05, DSS06.06</t>
    </r>
  </si>
  <si>
    <r>
      <t>·       ISA 62443-2-1:2009</t>
    </r>
    <r>
      <rPr>
        <sz val="10"/>
        <color indexed="64"/>
        <rFont val="Times New Roman"/>
      </rPr>
      <t xml:space="preserve"> 4.3.3.5.1, 4.3.3.5.2, 4.3.3.5.3, 4.3.3.5.4, 4.3.3.5.5, 4.3.3.5.6, 4.3.3.5.7, 4.3.3.5.8, 4.3.3.6.1, 4.3.3.6.2, 4.3.3.6.3, 4.3.3.6.4, 4.3.3.6.5, 4.3.3.6.6, 4.3.3.6.7, 4.3.3.6.8, 4.3.3.6.9, 4.3.3.7.1, 4.3.3.7.2, 4.3.3.7.3, 4.3.3.7.4</t>
    </r>
  </si>
  <si>
    <r>
      <t>·       ISA 62443-3-3:2013</t>
    </r>
    <r>
      <rPr>
        <sz val="10"/>
        <color indexed="64"/>
        <rFont val="Times New Roman"/>
      </rPr>
      <t xml:space="preserve"> SR 1.1, SR 1.2, SR 1.3, SR 1.4, SR 1.5, SR 1.6, SR 1.7, SR 1.8, SR 1.9, SR 1.10, SR 1.11, SR 1.12, SR 1.13, SR 2.1, SR 2.2, SR 2.3, SR 2.4, SR 2.5, SR 2.6, SR 2.7</t>
    </r>
  </si>
  <si>
    <r>
      <t xml:space="preserve">·       ISO/IEC 27001:2013 </t>
    </r>
    <r>
      <rPr>
        <sz val="10"/>
        <color indexed="64"/>
        <rFont val="Times New Roman"/>
      </rPr>
      <t>A.9.1.2</t>
    </r>
  </si>
  <si>
    <r>
      <t>·       NIST SP 800-53 Rev. 4</t>
    </r>
    <r>
      <rPr>
        <sz val="10"/>
        <color indexed="64"/>
        <rFont val="Times New Roman"/>
      </rPr>
      <t xml:space="preserve"> AC-3, CM-7</t>
    </r>
  </si>
  <si>
    <r>
      <t xml:space="preserve">PR.PT-4: </t>
    </r>
    <r>
      <rPr>
        <sz val="10"/>
        <color indexed="64"/>
        <rFont val="Times New Roman"/>
      </rPr>
      <t>Communications and control networks are protected</t>
    </r>
  </si>
  <si>
    <r>
      <t>·       CIS</t>
    </r>
    <r>
      <rPr>
        <b/>
        <sz val="10"/>
        <color indexed="64"/>
        <rFont val="Times New Roman"/>
      </rPr>
      <t xml:space="preserve"> CSC</t>
    </r>
    <r>
      <rPr>
        <sz val="10"/>
        <color indexed="64"/>
        <rFont val="Times New Roman"/>
      </rPr>
      <t xml:space="preserve"> 8, 12, 15</t>
    </r>
  </si>
  <si>
    <r>
      <t xml:space="preserve">·       COBIT 5 </t>
    </r>
    <r>
      <rPr>
        <sz val="10"/>
        <color indexed="64"/>
        <rFont val="Times New Roman"/>
      </rPr>
      <t>DSS05.02, APO13.01</t>
    </r>
  </si>
  <si>
    <r>
      <t>·       ISA 62443-3-3:2013</t>
    </r>
    <r>
      <rPr>
        <sz val="10"/>
        <color indexed="64"/>
        <rFont val="Times New Roman"/>
      </rPr>
      <t xml:space="preserve"> SR 3.1, SR 3.5, SR 3.8, SR 4.1, SR 4.3, SR 5.1, SR 5.2, SR 5.3, SR 7.1, SR 7.6</t>
    </r>
  </si>
  <si>
    <r>
      <t xml:space="preserve">·       ISO/IEC 27001:2013 </t>
    </r>
    <r>
      <rPr>
        <sz val="10"/>
        <color indexed="64"/>
        <rFont val="Times New Roman"/>
      </rPr>
      <t>A.13.1.1, A.13.2.1, A.14.1.3</t>
    </r>
  </si>
  <si>
    <r>
      <t>·       NIST SP 800-53 Rev. 4</t>
    </r>
    <r>
      <rPr>
        <sz val="10"/>
        <color indexed="64"/>
        <rFont val="Times New Roman"/>
      </rPr>
      <t xml:space="preserve"> AC-4, AC-17, AC-18, CP-8, SC-7, SC-19, SC-20, SC-21, SC-22, SC-23, SC-24, SC-25, SC-29, SC-32, SC-36, SC-37, SC-38, SC-39, SC-40, SC-41, SC-43</t>
    </r>
  </si>
  <si>
    <r>
      <t xml:space="preserve">PR.PT-5: </t>
    </r>
    <r>
      <rPr>
        <sz val="10"/>
        <color indexed="64"/>
        <rFont val="Times New Roman"/>
      </rPr>
      <t>Mechanisms (e.g., failsafe, load balancing, hot swap) are implemented to achieve resilience requirements in normal and adverse situations</t>
    </r>
  </si>
  <si>
    <r>
      <t xml:space="preserve">·       COBIT 5 </t>
    </r>
    <r>
      <rPr>
        <sz val="10"/>
        <color theme="1"/>
        <rFont val="Times New Roman"/>
      </rPr>
      <t>BAI04.01, BAI04.02, BAI04.03, BAI04.04, BAI04.05, DSS01.05</t>
    </r>
  </si>
  <si>
    <r>
      <t xml:space="preserve">·       ISA 62443-2-1:2009 </t>
    </r>
    <r>
      <rPr>
        <sz val="10"/>
        <color theme="1"/>
        <rFont val="Times New Roman"/>
      </rPr>
      <t>4.3.2.5.2</t>
    </r>
  </si>
  <si>
    <r>
      <t xml:space="preserve">·       ISA 62443-3-3:2013 </t>
    </r>
    <r>
      <rPr>
        <sz val="10"/>
        <color theme="1"/>
        <rFont val="Times New Roman"/>
      </rPr>
      <t>SR 7.1, SR 7.2</t>
    </r>
  </si>
  <si>
    <r>
      <t xml:space="preserve">·       ISO/IEC 27001:2013 </t>
    </r>
    <r>
      <rPr>
        <sz val="10"/>
        <color theme="1"/>
        <rFont val="Times New Roman"/>
      </rPr>
      <t>A.17.1.2, A.17.2.1</t>
    </r>
    <r>
      <rPr>
        <b/>
        <sz val="10"/>
        <color theme="1"/>
        <rFont val="Times New Roman"/>
      </rPr>
      <t xml:space="preserve">  </t>
    </r>
  </si>
  <si>
    <r>
      <t xml:space="preserve">·       NIST SP 800-53 Rev. 4 </t>
    </r>
    <r>
      <rPr>
        <sz val="10"/>
        <color theme="1"/>
        <rFont val="Times New Roman"/>
      </rPr>
      <t>CP-7, CP-8, CP-11, CP-13, PL-8, SA-14, SC-6</t>
    </r>
  </si>
  <si>
    <t>DETECT (DE)</t>
  </si>
  <si>
    <r>
      <t xml:space="preserve">Anomalies and Events (DE.AE): </t>
    </r>
    <r>
      <rPr>
        <sz val="10"/>
        <color theme="1"/>
        <rFont val="Times New Roman"/>
      </rPr>
      <t>Anomalous activity is detected and the potential impact of events is understood.</t>
    </r>
  </si>
  <si>
    <r>
      <t xml:space="preserve">DE.AE-1: </t>
    </r>
    <r>
      <rPr>
        <sz val="10"/>
        <color indexed="64"/>
        <rFont val="Times New Roman"/>
      </rPr>
      <t>A baseline of network operations and expected data flows for users and systems is established and managed</t>
    </r>
  </si>
  <si>
    <r>
      <t>·       CIS</t>
    </r>
    <r>
      <rPr>
        <sz val="10"/>
        <color indexed="64"/>
        <rFont val="Times New Roman"/>
      </rPr>
      <t xml:space="preserve"> </t>
    </r>
    <r>
      <rPr>
        <b/>
        <sz val="10"/>
        <color indexed="64"/>
        <rFont val="Times New Roman"/>
      </rPr>
      <t xml:space="preserve">CSC </t>
    </r>
    <r>
      <rPr>
        <sz val="10"/>
        <color indexed="64"/>
        <rFont val="Times New Roman"/>
      </rPr>
      <t>1, 4, 6, 12, 13, 15, 16</t>
    </r>
  </si>
  <si>
    <r>
      <t xml:space="preserve">·       COBIT 5 </t>
    </r>
    <r>
      <rPr>
        <sz val="10"/>
        <color theme="1"/>
        <rFont val="Times New Roman"/>
      </rPr>
      <t>DSS03.01</t>
    </r>
  </si>
  <si>
    <r>
      <t xml:space="preserve">·       ISA 62443-2-1:2009 </t>
    </r>
    <r>
      <rPr>
        <sz val="10"/>
        <color theme="1"/>
        <rFont val="Times New Roman"/>
      </rPr>
      <t>4.4.3.3</t>
    </r>
  </si>
  <si>
    <r>
      <t xml:space="preserve">·       ISO/IEC 27001:2013 </t>
    </r>
    <r>
      <rPr>
        <sz val="10"/>
        <color indexed="64"/>
        <rFont val="Times New Roman"/>
      </rPr>
      <t>A.12.1.1, A.12.1.2, A.13.1.1, A.13.1.2</t>
    </r>
  </si>
  <si>
    <r>
      <t>·       NIST SP 800-53</t>
    </r>
    <r>
      <rPr>
        <sz val="10"/>
        <color theme="1"/>
        <rFont val="Times New Roman"/>
      </rPr>
      <t xml:space="preserve"> </t>
    </r>
    <r>
      <rPr>
        <b/>
        <sz val="10"/>
        <color theme="1"/>
        <rFont val="Times New Roman"/>
      </rPr>
      <t>Rev. 4</t>
    </r>
    <r>
      <rPr>
        <sz val="10"/>
        <color theme="1"/>
        <rFont val="Times New Roman"/>
      </rPr>
      <t xml:space="preserve"> AC-4, CA-3, CM-2, SI-4</t>
    </r>
  </si>
  <si>
    <r>
      <t xml:space="preserve">DE.AE-2: </t>
    </r>
    <r>
      <rPr>
        <sz val="10"/>
        <color indexed="64"/>
        <rFont val="Times New Roman"/>
      </rPr>
      <t>Detected events are analyzed to understand attack targets and methods</t>
    </r>
  </si>
  <si>
    <r>
      <t>·       CIS</t>
    </r>
    <r>
      <rPr>
        <sz val="10"/>
        <color indexed="64"/>
        <rFont val="Times New Roman"/>
      </rPr>
      <t xml:space="preserve"> </t>
    </r>
    <r>
      <rPr>
        <b/>
        <sz val="10"/>
        <color indexed="64"/>
        <rFont val="Times New Roman"/>
      </rPr>
      <t xml:space="preserve">CSC </t>
    </r>
    <r>
      <rPr>
        <sz val="10"/>
        <color indexed="64"/>
        <rFont val="Times New Roman"/>
      </rPr>
      <t>3, 6, 13, 15</t>
    </r>
  </si>
  <si>
    <r>
      <t xml:space="preserve">·       COBIT 5 </t>
    </r>
    <r>
      <rPr>
        <sz val="10"/>
        <color theme="1"/>
        <rFont val="Times New Roman"/>
      </rPr>
      <t>DSS05.07</t>
    </r>
  </si>
  <si>
    <r>
      <t>·       ISA 62443-2-1:2009</t>
    </r>
    <r>
      <rPr>
        <sz val="10"/>
        <color theme="1"/>
        <rFont val="Times New Roman"/>
      </rPr>
      <t xml:space="preserve"> 4.3.4.5.6, 4.3.4.5.7, 4.3.4.5.8</t>
    </r>
  </si>
  <si>
    <r>
      <t>·       ISA 62443-3-3:2013</t>
    </r>
    <r>
      <rPr>
        <sz val="10"/>
        <color theme="1"/>
        <rFont val="Times New Roman"/>
      </rPr>
      <t xml:space="preserve"> SR 2.8, SR 2.9, SR 2.10, SR 2.11, SR 2.12, SR 3.9, SR 6.1, SR 6.2</t>
    </r>
  </si>
  <si>
    <r>
      <t>·       ISO/IEC 27001:2013</t>
    </r>
    <r>
      <rPr>
        <sz val="10"/>
        <color theme="1"/>
        <rFont val="Times New Roman"/>
      </rPr>
      <t xml:space="preserve"> A.12.4.1, A.16.1.1, A.16.1.4</t>
    </r>
  </si>
  <si>
    <r>
      <t>·       NIST SP 800-53</t>
    </r>
    <r>
      <rPr>
        <sz val="10"/>
        <color theme="1"/>
        <rFont val="Times New Roman"/>
      </rPr>
      <t xml:space="preserve"> </t>
    </r>
    <r>
      <rPr>
        <b/>
        <sz val="10"/>
        <color theme="1"/>
        <rFont val="Times New Roman"/>
      </rPr>
      <t>Rev. 4</t>
    </r>
    <r>
      <rPr>
        <sz val="10"/>
        <color theme="1"/>
        <rFont val="Times New Roman"/>
      </rPr>
      <t xml:space="preserve"> AU-6, CA-7, IR-4, SI-4</t>
    </r>
  </si>
  <si>
    <r>
      <t xml:space="preserve">DE.AE-3: </t>
    </r>
    <r>
      <rPr>
        <sz val="10"/>
        <color indexed="64"/>
        <rFont val="Times New Roman"/>
      </rPr>
      <t>Event data are collected and correlated from multiple sources and sensors</t>
    </r>
  </si>
  <si>
    <r>
      <t>·       CIS</t>
    </r>
    <r>
      <rPr>
        <sz val="10"/>
        <color indexed="64"/>
        <rFont val="Times New Roman"/>
      </rPr>
      <t xml:space="preserve"> </t>
    </r>
    <r>
      <rPr>
        <b/>
        <sz val="10"/>
        <color indexed="64"/>
        <rFont val="Times New Roman"/>
      </rPr>
      <t xml:space="preserve">CSC </t>
    </r>
    <r>
      <rPr>
        <sz val="10"/>
        <color indexed="64"/>
        <rFont val="Times New Roman"/>
      </rPr>
      <t>1, 3, 4, 5, 6, 7, 8, 11, 12, 13, 14, 15, 16</t>
    </r>
  </si>
  <si>
    <r>
      <t xml:space="preserve">·       COBIT 5 </t>
    </r>
    <r>
      <rPr>
        <sz val="10"/>
        <color theme="1"/>
        <rFont val="Times New Roman"/>
      </rPr>
      <t>BAI08.02</t>
    </r>
  </si>
  <si>
    <r>
      <t>·       ISA 62443-3-3:2013</t>
    </r>
    <r>
      <rPr>
        <sz val="10"/>
        <color theme="1"/>
        <rFont val="Times New Roman"/>
      </rPr>
      <t xml:space="preserve"> SR 6.1</t>
    </r>
  </si>
  <si>
    <r>
      <t>·       ISO/IEC 27001:2013</t>
    </r>
    <r>
      <rPr>
        <sz val="10"/>
        <color theme="1"/>
        <rFont val="Times New Roman"/>
      </rPr>
      <t xml:space="preserve"> A.12.4.1, A.16.1.7</t>
    </r>
  </si>
  <si>
    <r>
      <t>·       NIST SP 800-53</t>
    </r>
    <r>
      <rPr>
        <sz val="10"/>
        <color theme="1"/>
        <rFont val="Times New Roman"/>
      </rPr>
      <t xml:space="preserve"> </t>
    </r>
    <r>
      <rPr>
        <b/>
        <sz val="10"/>
        <color theme="1"/>
        <rFont val="Times New Roman"/>
      </rPr>
      <t>Rev. 4</t>
    </r>
    <r>
      <rPr>
        <sz val="10"/>
        <color theme="1"/>
        <rFont val="Times New Roman"/>
      </rPr>
      <t xml:space="preserve"> AU-6, CA-7, IR-4, IR-5, IR-8, SI-4</t>
    </r>
  </si>
  <si>
    <r>
      <t xml:space="preserve">DE.AE-4: </t>
    </r>
    <r>
      <rPr>
        <sz val="10"/>
        <color indexed="64"/>
        <rFont val="Times New Roman"/>
      </rPr>
      <t>Impact of events is determined</t>
    </r>
  </si>
  <si>
    <r>
      <t>·       CIS</t>
    </r>
    <r>
      <rPr>
        <sz val="10"/>
        <color indexed="64"/>
        <rFont val="Times New Roman"/>
      </rPr>
      <t xml:space="preserve"> </t>
    </r>
    <r>
      <rPr>
        <b/>
        <sz val="10"/>
        <color indexed="64"/>
        <rFont val="Times New Roman"/>
      </rPr>
      <t xml:space="preserve">CSC </t>
    </r>
    <r>
      <rPr>
        <sz val="10"/>
        <color indexed="64"/>
        <rFont val="Times New Roman"/>
      </rPr>
      <t>4, 6</t>
    </r>
  </si>
  <si>
    <r>
      <t>·       COBIT 5</t>
    </r>
    <r>
      <rPr>
        <sz val="10"/>
        <color theme="1"/>
        <rFont val="Times New Roman"/>
      </rPr>
      <t xml:space="preserve"> APO12.06, DSS03.01</t>
    </r>
  </si>
  <si>
    <r>
      <t xml:space="preserve">·       ISO/IEC 27001:2013 </t>
    </r>
    <r>
      <rPr>
        <sz val="10"/>
        <color theme="1"/>
        <rFont val="Times New Roman"/>
      </rPr>
      <t>A.16.1.4</t>
    </r>
  </si>
  <si>
    <r>
      <t>·       NIST SP 800-53</t>
    </r>
    <r>
      <rPr>
        <sz val="10"/>
        <color theme="1"/>
        <rFont val="Times New Roman"/>
      </rPr>
      <t xml:space="preserve"> </t>
    </r>
    <r>
      <rPr>
        <b/>
        <sz val="10"/>
        <color theme="1"/>
        <rFont val="Times New Roman"/>
      </rPr>
      <t>Rev. 4</t>
    </r>
    <r>
      <rPr>
        <sz val="10"/>
        <color theme="1"/>
        <rFont val="Times New Roman"/>
      </rPr>
      <t xml:space="preserve"> CP-2, IR-4, RA-3, SI-4</t>
    </r>
  </si>
  <si>
    <r>
      <t xml:space="preserve">DE.AE-5: </t>
    </r>
    <r>
      <rPr>
        <sz val="10"/>
        <color indexed="64"/>
        <rFont val="Times New Roman"/>
      </rPr>
      <t>Incident alert thresholds are established</t>
    </r>
  </si>
  <si>
    <r>
      <t>·       CIS</t>
    </r>
    <r>
      <rPr>
        <sz val="10"/>
        <color indexed="64"/>
        <rFont val="Times New Roman"/>
      </rPr>
      <t xml:space="preserve"> </t>
    </r>
    <r>
      <rPr>
        <b/>
        <sz val="10"/>
        <color indexed="64"/>
        <rFont val="Times New Roman"/>
      </rPr>
      <t xml:space="preserve">CSC </t>
    </r>
    <r>
      <rPr>
        <sz val="10"/>
        <color indexed="64"/>
        <rFont val="Times New Roman"/>
      </rPr>
      <t>6, 19</t>
    </r>
  </si>
  <si>
    <r>
      <t xml:space="preserve">·       COBIT 5 </t>
    </r>
    <r>
      <rPr>
        <sz val="10"/>
        <color theme="1"/>
        <rFont val="Times New Roman"/>
      </rPr>
      <t>APO12.06, DSS03.01</t>
    </r>
  </si>
  <si>
    <r>
      <t xml:space="preserve">·       ISA 62443-2-1:2009 </t>
    </r>
    <r>
      <rPr>
        <sz val="10"/>
        <color theme="1"/>
        <rFont val="Times New Roman"/>
      </rPr>
      <t>4.2.3.10</t>
    </r>
  </si>
  <si>
    <r>
      <t>·       NIST SP 800-53</t>
    </r>
    <r>
      <rPr>
        <sz val="10"/>
        <color theme="1"/>
        <rFont val="Times New Roman"/>
      </rPr>
      <t xml:space="preserve"> </t>
    </r>
    <r>
      <rPr>
        <b/>
        <sz val="10"/>
        <color theme="1"/>
        <rFont val="Times New Roman"/>
      </rPr>
      <t>Rev. 4</t>
    </r>
    <r>
      <rPr>
        <sz val="10"/>
        <color indexed="64"/>
        <rFont val="Times New Roman"/>
      </rPr>
      <t xml:space="preserve"> IR-4, IR-5, IR-8</t>
    </r>
  </si>
  <si>
    <r>
      <t xml:space="preserve">Security Continuous Monitoring (DE.CM): </t>
    </r>
    <r>
      <rPr>
        <sz val="10"/>
        <color theme="1"/>
        <rFont val="Times New Roman"/>
      </rPr>
      <t>The information system and assets are monitored to identify cybersecurity events and verify the effectiveness of protective measures.</t>
    </r>
  </si>
  <si>
    <r>
      <t xml:space="preserve">DE.CM-1: </t>
    </r>
    <r>
      <rPr>
        <sz val="10"/>
        <color indexed="64"/>
        <rFont val="Times New Roman"/>
      </rPr>
      <t>The network is</t>
    </r>
    <r>
      <rPr>
        <b/>
        <sz val="10"/>
        <color indexed="64"/>
        <rFont val="Times New Roman"/>
      </rPr>
      <t xml:space="preserve"> </t>
    </r>
    <r>
      <rPr>
        <sz val="10"/>
        <color indexed="64"/>
        <rFont val="Times New Roman"/>
      </rPr>
      <t>monitored to detect potential cybersecurity events</t>
    </r>
  </si>
  <si>
    <r>
      <t>·       CIS CSC</t>
    </r>
    <r>
      <rPr>
        <sz val="10"/>
        <color theme="1"/>
        <rFont val="Times New Roman"/>
      </rPr>
      <t xml:space="preserve"> 1, 7, 8, 12, 13, 15, 16</t>
    </r>
  </si>
  <si>
    <r>
      <t xml:space="preserve">·       COBIT 5 </t>
    </r>
    <r>
      <rPr>
        <sz val="10"/>
        <color theme="1"/>
        <rFont val="Times New Roman"/>
      </rPr>
      <t>DSS01.03, DSS03.05,</t>
    </r>
    <r>
      <rPr>
        <b/>
        <sz val="10"/>
        <color theme="1"/>
        <rFont val="Times New Roman"/>
      </rPr>
      <t xml:space="preserve"> </t>
    </r>
    <r>
      <rPr>
        <sz val="10"/>
        <color theme="1"/>
        <rFont val="Times New Roman"/>
      </rPr>
      <t>DSS05.07</t>
    </r>
  </si>
  <si>
    <r>
      <t>·       ISA 62443-3-3:2013</t>
    </r>
    <r>
      <rPr>
        <sz val="10"/>
        <color theme="1"/>
        <rFont val="Times New Roman"/>
      </rPr>
      <t xml:space="preserve"> SR 6.2</t>
    </r>
  </si>
  <si>
    <r>
      <t>·       NIST SP 800-53</t>
    </r>
    <r>
      <rPr>
        <sz val="10"/>
        <color theme="1"/>
        <rFont val="Times New Roman"/>
      </rPr>
      <t xml:space="preserve"> </t>
    </r>
    <r>
      <rPr>
        <b/>
        <sz val="10"/>
        <color theme="1"/>
        <rFont val="Times New Roman"/>
      </rPr>
      <t>Rev. 4</t>
    </r>
    <r>
      <rPr>
        <sz val="10"/>
        <color theme="1"/>
        <rFont val="Times New Roman"/>
      </rPr>
      <t xml:space="preserve"> </t>
    </r>
    <r>
      <rPr>
        <sz val="10"/>
        <color indexed="64"/>
        <rFont val="Times New Roman"/>
      </rPr>
      <t>AC-2, AU-12, CA-7, CM-3, SC-5, SC-7, SI-4</t>
    </r>
  </si>
  <si>
    <r>
      <t xml:space="preserve">DE.CM-2: </t>
    </r>
    <r>
      <rPr>
        <sz val="10"/>
        <color indexed="64"/>
        <rFont val="Times New Roman"/>
      </rPr>
      <t>The physical environment is monitored to detect potential cybersecurity events</t>
    </r>
  </si>
  <si>
    <r>
      <t xml:space="preserve">·       COBIT 5 </t>
    </r>
    <r>
      <rPr>
        <sz val="10"/>
        <color theme="1"/>
        <rFont val="Times New Roman"/>
      </rPr>
      <t>DSS01.04, DSS01.05</t>
    </r>
  </si>
  <si>
    <r>
      <t>·       ISA 62443-2-1:2009</t>
    </r>
    <r>
      <rPr>
        <sz val="10"/>
        <color theme="1"/>
        <rFont val="Times New Roman"/>
      </rPr>
      <t xml:space="preserve"> 4.3.3.3.8</t>
    </r>
  </si>
  <si>
    <r>
      <t xml:space="preserve">·       ISO/IEC 27001:2013 </t>
    </r>
    <r>
      <rPr>
        <sz val="10"/>
        <color theme="1"/>
        <rFont val="Times New Roman"/>
      </rPr>
      <t>A.11.1.1, A.11.1.2</t>
    </r>
  </si>
  <si>
    <r>
      <t>·       NIST SP 800-53</t>
    </r>
    <r>
      <rPr>
        <sz val="10"/>
        <color theme="1"/>
        <rFont val="Times New Roman"/>
      </rPr>
      <t xml:space="preserve"> </t>
    </r>
    <r>
      <rPr>
        <b/>
        <sz val="10"/>
        <color theme="1"/>
        <rFont val="Times New Roman"/>
      </rPr>
      <t>Rev. 4</t>
    </r>
    <r>
      <rPr>
        <sz val="10"/>
        <color theme="1"/>
        <rFont val="Times New Roman"/>
      </rPr>
      <t xml:space="preserve"> </t>
    </r>
    <r>
      <rPr>
        <sz val="10"/>
        <color indexed="64"/>
        <rFont val="Times New Roman"/>
      </rPr>
      <t>CA-7, PE-3, PE-6, PE-20</t>
    </r>
  </si>
  <si>
    <r>
      <t xml:space="preserve">DE.CM-3: </t>
    </r>
    <r>
      <rPr>
        <sz val="10"/>
        <color indexed="64"/>
        <rFont val="Times New Roman"/>
      </rPr>
      <t>Personnel activity is monitored to detect potential cybersecurity events</t>
    </r>
  </si>
  <si>
    <t>PA</t>
  </si>
  <si>
    <r>
      <t>·       CIS</t>
    </r>
    <r>
      <rPr>
        <sz val="10"/>
        <color indexed="64"/>
        <rFont val="Times New Roman"/>
      </rPr>
      <t xml:space="preserve"> </t>
    </r>
    <r>
      <rPr>
        <b/>
        <sz val="10"/>
        <color indexed="64"/>
        <rFont val="Times New Roman"/>
      </rPr>
      <t xml:space="preserve">CSC </t>
    </r>
    <r>
      <rPr>
        <sz val="10"/>
        <color indexed="64"/>
        <rFont val="Times New Roman"/>
      </rPr>
      <t>5, 7, 14, 16</t>
    </r>
  </si>
  <si>
    <r>
      <t>·       ISO/IEC 27001:2013</t>
    </r>
    <r>
      <rPr>
        <sz val="10"/>
        <color theme="1"/>
        <rFont val="Times New Roman"/>
      </rPr>
      <t xml:space="preserve"> A.12.4.1, A.12.4.3</t>
    </r>
  </si>
  <si>
    <r>
      <t>·       NIST SP 800-53</t>
    </r>
    <r>
      <rPr>
        <sz val="10"/>
        <color theme="1"/>
        <rFont val="Times New Roman"/>
      </rPr>
      <t xml:space="preserve"> </t>
    </r>
    <r>
      <rPr>
        <b/>
        <sz val="10"/>
        <color theme="1"/>
        <rFont val="Times New Roman"/>
      </rPr>
      <t>Rev. 4</t>
    </r>
    <r>
      <rPr>
        <sz val="10"/>
        <color theme="1"/>
        <rFont val="Times New Roman"/>
      </rPr>
      <t xml:space="preserve"> AC-2, AU-12, AU-13, </t>
    </r>
    <r>
      <rPr>
        <sz val="10"/>
        <color indexed="64"/>
        <rFont val="Times New Roman"/>
      </rPr>
      <t>CA-7, CM-10, CM-11</t>
    </r>
  </si>
  <si>
    <r>
      <t xml:space="preserve">DE.CM-4: </t>
    </r>
    <r>
      <rPr>
        <sz val="10"/>
        <color indexed="64"/>
        <rFont val="Times New Roman"/>
      </rPr>
      <t>Malicious code is detected</t>
    </r>
  </si>
  <si>
    <r>
      <t>·       CIS</t>
    </r>
    <r>
      <rPr>
        <b/>
        <sz val="10"/>
        <color indexed="64"/>
        <rFont val="Times New Roman"/>
      </rPr>
      <t xml:space="preserve"> CSC</t>
    </r>
    <r>
      <rPr>
        <sz val="10"/>
        <color indexed="64"/>
        <rFont val="Times New Roman"/>
      </rPr>
      <t xml:space="preserve"> 4, 7, 8, 12</t>
    </r>
  </si>
  <si>
    <r>
      <t xml:space="preserve">·       COBIT 5 </t>
    </r>
    <r>
      <rPr>
        <sz val="10"/>
        <color theme="1"/>
        <rFont val="Times New Roman"/>
      </rPr>
      <t>DSS05.01</t>
    </r>
  </si>
  <si>
    <r>
      <t>·       ISA 62443-2-1:2009</t>
    </r>
    <r>
      <rPr>
        <sz val="10"/>
        <color theme="1"/>
        <rFont val="Times New Roman"/>
      </rPr>
      <t xml:space="preserve"> 4.3.4.3.8</t>
    </r>
  </si>
  <si>
    <r>
      <t>·       ISA 62443-3-3:2013</t>
    </r>
    <r>
      <rPr>
        <sz val="10"/>
        <color theme="1"/>
        <rFont val="Times New Roman"/>
      </rPr>
      <t xml:space="preserve"> SR 3.2</t>
    </r>
  </si>
  <si>
    <r>
      <t xml:space="preserve">·       ISO/IEC 27001:2013 </t>
    </r>
    <r>
      <rPr>
        <sz val="10"/>
        <color indexed="64"/>
        <rFont val="Times New Roman"/>
      </rPr>
      <t>A.12.2.1</t>
    </r>
  </si>
  <si>
    <r>
      <t>·       NIST SP 800-53 Rev. 4</t>
    </r>
    <r>
      <rPr>
        <sz val="10"/>
        <color indexed="64"/>
        <rFont val="Times New Roman"/>
      </rPr>
      <t xml:space="preserve"> SI-3, SI-8</t>
    </r>
  </si>
  <si>
    <r>
      <t xml:space="preserve">DE.CM-5: </t>
    </r>
    <r>
      <rPr>
        <sz val="10"/>
        <color indexed="64"/>
        <rFont val="Times New Roman"/>
      </rPr>
      <t>Unauthorized mobile code is detected</t>
    </r>
  </si>
  <si>
    <r>
      <t>·       CIS</t>
    </r>
    <r>
      <rPr>
        <sz val="10"/>
        <color indexed="64"/>
        <rFont val="Times New Roman"/>
      </rPr>
      <t xml:space="preserve"> </t>
    </r>
    <r>
      <rPr>
        <b/>
        <sz val="10"/>
        <color indexed="64"/>
        <rFont val="Times New Roman"/>
      </rPr>
      <t xml:space="preserve">CSC </t>
    </r>
    <r>
      <rPr>
        <sz val="10"/>
        <color indexed="64"/>
        <rFont val="Times New Roman"/>
      </rPr>
      <t>7, 8</t>
    </r>
  </si>
  <si>
    <r>
      <t>·       ISA 62443-3-3:2013</t>
    </r>
    <r>
      <rPr>
        <sz val="10"/>
        <color theme="1"/>
        <rFont val="Times New Roman"/>
      </rPr>
      <t xml:space="preserve"> SR 2.4</t>
    </r>
  </si>
  <si>
    <r>
      <t xml:space="preserve">·       ISO/IEC 27001:2013 </t>
    </r>
    <r>
      <rPr>
        <sz val="10"/>
        <color indexed="64"/>
        <rFont val="Times New Roman"/>
      </rPr>
      <t>A.12.5.1, A.12.6.2</t>
    </r>
  </si>
  <si>
    <r>
      <t>·       NIST SP 800-53 Rev. 4</t>
    </r>
    <r>
      <rPr>
        <sz val="10"/>
        <color indexed="64"/>
        <rFont val="Times New Roman"/>
      </rPr>
      <t xml:space="preserve"> SC-18, SI-4, SC-44</t>
    </r>
  </si>
  <si>
    <r>
      <t xml:space="preserve">DE.CM-6: </t>
    </r>
    <r>
      <rPr>
        <sz val="10"/>
        <color indexed="64"/>
        <rFont val="Times New Roman"/>
      </rPr>
      <t>External service provider activity is monitored to detect potential cybersecurity events</t>
    </r>
  </si>
  <si>
    <r>
      <t xml:space="preserve">·       COBIT 5 </t>
    </r>
    <r>
      <rPr>
        <sz val="10"/>
        <color theme="1"/>
        <rFont val="Times New Roman"/>
      </rPr>
      <t>APO07.06, APO10.05</t>
    </r>
  </si>
  <si>
    <r>
      <t xml:space="preserve">·       ISO/IEC 27001:2013 </t>
    </r>
    <r>
      <rPr>
        <sz val="10"/>
        <color theme="1"/>
        <rFont val="Times New Roman"/>
      </rPr>
      <t>A.14.2.7, A.15.2.1</t>
    </r>
  </si>
  <si>
    <r>
      <t>·       NIST SP 800-53 Rev. 4</t>
    </r>
    <r>
      <rPr>
        <sz val="10"/>
        <color indexed="64"/>
        <rFont val="Times New Roman"/>
      </rPr>
      <t xml:space="preserve"> CA-7, PS-7, SA-4, SA-9, SI-4</t>
    </r>
  </si>
  <si>
    <r>
      <t xml:space="preserve">DE.CM-7: </t>
    </r>
    <r>
      <rPr>
        <sz val="10"/>
        <color indexed="64"/>
        <rFont val="Times New Roman"/>
      </rPr>
      <t>Monitoring for unauthorized personnel, connections, devices, and software is performed</t>
    </r>
  </si>
  <si>
    <r>
      <t>·       CIS</t>
    </r>
    <r>
      <rPr>
        <sz val="10"/>
        <color indexed="64"/>
        <rFont val="Times New Roman"/>
      </rPr>
      <t xml:space="preserve"> </t>
    </r>
    <r>
      <rPr>
        <b/>
        <sz val="10"/>
        <color indexed="64"/>
        <rFont val="Times New Roman"/>
      </rPr>
      <t xml:space="preserve">CSC </t>
    </r>
    <r>
      <rPr>
        <sz val="10"/>
        <color indexed="64"/>
        <rFont val="Times New Roman"/>
      </rPr>
      <t>1, 2, 3, 5, 9, 12, 13, 15, 16</t>
    </r>
  </si>
  <si>
    <r>
      <t xml:space="preserve">·       COBIT 5 </t>
    </r>
    <r>
      <rPr>
        <sz val="10"/>
        <color theme="1"/>
        <rFont val="Times New Roman"/>
      </rPr>
      <t>DSS05.02, DSS05.05</t>
    </r>
  </si>
  <si>
    <r>
      <t xml:space="preserve">·       ISO/IEC 27001:2013 </t>
    </r>
    <r>
      <rPr>
        <sz val="10"/>
        <color indexed="64"/>
        <rFont val="Times New Roman"/>
      </rPr>
      <t>A.12.4.1, A.14.2.7, A.15.2.1</t>
    </r>
  </si>
  <si>
    <r>
      <t>·       NIST SP 800-53</t>
    </r>
    <r>
      <rPr>
        <sz val="10"/>
        <color theme="1"/>
        <rFont val="Times New Roman"/>
      </rPr>
      <t xml:space="preserve"> </t>
    </r>
    <r>
      <rPr>
        <b/>
        <sz val="10"/>
        <color theme="1"/>
        <rFont val="Times New Roman"/>
      </rPr>
      <t>Rev. 4</t>
    </r>
    <r>
      <rPr>
        <sz val="10"/>
        <color theme="1"/>
        <rFont val="Times New Roman"/>
      </rPr>
      <t xml:space="preserve"> </t>
    </r>
    <r>
      <rPr>
        <sz val="10"/>
        <color indexed="64"/>
        <rFont val="Times New Roman"/>
      </rPr>
      <t>AU-12, CA-7, CM-3, CM-8, PE-3, PE-6, PE-20, SI-4</t>
    </r>
  </si>
  <si>
    <r>
      <t xml:space="preserve">DE.CM-8: </t>
    </r>
    <r>
      <rPr>
        <sz val="10"/>
        <color indexed="64"/>
        <rFont val="Times New Roman"/>
      </rPr>
      <t>Vulnerability scans are performed</t>
    </r>
  </si>
  <si>
    <r>
      <t>·       CIS</t>
    </r>
    <r>
      <rPr>
        <sz val="10"/>
        <color indexed="64"/>
        <rFont val="Times New Roman"/>
      </rPr>
      <t xml:space="preserve"> </t>
    </r>
    <r>
      <rPr>
        <b/>
        <sz val="10"/>
        <color indexed="64"/>
        <rFont val="Times New Roman"/>
      </rPr>
      <t xml:space="preserve">CSC </t>
    </r>
    <r>
      <rPr>
        <sz val="10"/>
        <color indexed="64"/>
        <rFont val="Times New Roman"/>
      </rPr>
      <t>4, 20</t>
    </r>
  </si>
  <si>
    <r>
      <t>·       COBIT 5</t>
    </r>
    <r>
      <rPr>
        <sz val="10"/>
        <color theme="1"/>
        <rFont val="Times New Roman"/>
      </rPr>
      <t xml:space="preserve"> BAI03.10, DSS05.01</t>
    </r>
  </si>
  <si>
    <r>
      <t>·       ISA 62443-2-1:2009</t>
    </r>
    <r>
      <rPr>
        <sz val="10"/>
        <color theme="1"/>
        <rFont val="Times New Roman"/>
      </rPr>
      <t xml:space="preserve"> 4.2.3.1, 4.2.3.7</t>
    </r>
  </si>
  <si>
    <r>
      <t>·       NIST SP 800-53</t>
    </r>
    <r>
      <rPr>
        <sz val="10"/>
        <color theme="1"/>
        <rFont val="Times New Roman"/>
      </rPr>
      <t xml:space="preserve"> </t>
    </r>
    <r>
      <rPr>
        <b/>
        <sz val="10"/>
        <color theme="1"/>
        <rFont val="Times New Roman"/>
      </rPr>
      <t>Rev. 4</t>
    </r>
    <r>
      <rPr>
        <sz val="10"/>
        <color theme="1"/>
        <rFont val="Times New Roman"/>
      </rPr>
      <t xml:space="preserve"> </t>
    </r>
    <r>
      <rPr>
        <sz val="10"/>
        <color indexed="64"/>
        <rFont val="Times New Roman"/>
      </rPr>
      <t>RA-5</t>
    </r>
  </si>
  <si>
    <r>
      <t>Detection Processes (DE.DP):</t>
    </r>
    <r>
      <rPr>
        <sz val="10"/>
        <color theme="1"/>
        <rFont val="Times New Roman"/>
      </rPr>
      <t xml:space="preserve"> Detection processes and procedures are maintained and tested to ensure awareness of anomalous events.</t>
    </r>
  </si>
  <si>
    <r>
      <t xml:space="preserve">DE.DP-1: </t>
    </r>
    <r>
      <rPr>
        <sz val="10"/>
        <color indexed="64"/>
        <rFont val="Times New Roman"/>
      </rPr>
      <t>Roles and responsibilities for detection are well defined to ensure accountability</t>
    </r>
  </si>
  <si>
    <r>
      <t>·       CIS</t>
    </r>
    <r>
      <rPr>
        <b/>
        <sz val="10"/>
        <color indexed="64"/>
        <rFont val="Times New Roman"/>
      </rPr>
      <t xml:space="preserve"> CSC</t>
    </r>
    <r>
      <rPr>
        <sz val="10"/>
        <color indexed="64"/>
        <rFont val="Times New Roman"/>
      </rPr>
      <t xml:space="preserve"> 19</t>
    </r>
  </si>
  <si>
    <r>
      <t xml:space="preserve">·       COBIT 5 </t>
    </r>
    <r>
      <rPr>
        <sz val="10"/>
        <color theme="1"/>
        <rFont val="Times New Roman"/>
      </rPr>
      <t>APO01.02</t>
    </r>
    <r>
      <rPr>
        <b/>
        <sz val="10"/>
        <color theme="1"/>
        <rFont val="Times New Roman"/>
      </rPr>
      <t xml:space="preserve">, </t>
    </r>
    <r>
      <rPr>
        <sz val="10"/>
        <color theme="1"/>
        <rFont val="Times New Roman"/>
      </rPr>
      <t>DSS05.01, DSS06.03</t>
    </r>
  </si>
  <si>
    <r>
      <t xml:space="preserve">·       ISA 62443-2-1:2009 </t>
    </r>
    <r>
      <rPr>
        <sz val="10"/>
        <color theme="1"/>
        <rFont val="Times New Roman"/>
      </rPr>
      <t>4.4.3.1</t>
    </r>
  </si>
  <si>
    <r>
      <t>·       ISO/IEC 27001:2013</t>
    </r>
    <r>
      <rPr>
        <sz val="10"/>
        <color indexed="64"/>
        <rFont val="Times New Roman"/>
      </rPr>
      <t xml:space="preserve"> A.6.1.1, A.7.2.2</t>
    </r>
  </si>
  <si>
    <r>
      <t>·       NIST SP 800-53 Rev. 4</t>
    </r>
    <r>
      <rPr>
        <sz val="10"/>
        <color indexed="64"/>
        <rFont val="Times New Roman"/>
      </rPr>
      <t xml:space="preserve"> CA-2, CA-7, PM-14</t>
    </r>
  </si>
  <si>
    <r>
      <t xml:space="preserve">DE.DP-2: </t>
    </r>
    <r>
      <rPr>
        <sz val="10"/>
        <color indexed="64"/>
        <rFont val="Times New Roman"/>
      </rPr>
      <t>Detection activities comply with all applicable requirements</t>
    </r>
  </si>
  <si>
    <r>
      <t xml:space="preserve">·       COBIT 5 </t>
    </r>
    <r>
      <rPr>
        <sz val="10"/>
        <color theme="1"/>
        <rFont val="Times New Roman"/>
      </rPr>
      <t>DSS06.01, MEA03.03, MEA03.04</t>
    </r>
  </si>
  <si>
    <r>
      <t xml:space="preserve">·       ISA 62443-2-1:2009 </t>
    </r>
    <r>
      <rPr>
        <sz val="10"/>
        <color theme="1"/>
        <rFont val="Times New Roman"/>
      </rPr>
      <t>4.4.3.2</t>
    </r>
  </si>
  <si>
    <r>
      <t xml:space="preserve">·       ISO/IEC 27001:2013 </t>
    </r>
    <r>
      <rPr>
        <sz val="10"/>
        <color theme="1"/>
        <rFont val="Times New Roman"/>
      </rPr>
      <t>A.18.1.4, A.18.2.2, A.18.2.3</t>
    </r>
  </si>
  <si>
    <r>
      <t xml:space="preserve">·       NIST SP 800-53 Rev. 4 </t>
    </r>
    <r>
      <rPr>
        <sz val="10"/>
        <color theme="1"/>
        <rFont val="Times New Roman"/>
      </rPr>
      <t>AC-25,</t>
    </r>
    <r>
      <rPr>
        <b/>
        <sz val="10"/>
        <color theme="1"/>
        <rFont val="Times New Roman"/>
      </rPr>
      <t xml:space="preserve"> </t>
    </r>
    <r>
      <rPr>
        <sz val="10"/>
        <color theme="1"/>
        <rFont val="Times New Roman"/>
      </rPr>
      <t>CA-2, CA-7, SA-18, SI-4, PM-14</t>
    </r>
  </si>
  <si>
    <r>
      <t xml:space="preserve">DE.DP-3: </t>
    </r>
    <r>
      <rPr>
        <sz val="10"/>
        <color indexed="64"/>
        <rFont val="Times New Roman"/>
      </rPr>
      <t>Detection processes are tested</t>
    </r>
  </si>
  <si>
    <r>
      <t xml:space="preserve">·       COBIT 5 </t>
    </r>
    <r>
      <rPr>
        <sz val="10"/>
        <color indexed="64"/>
        <rFont val="Times New Roman"/>
      </rPr>
      <t>APO13.02, DSS05.02</t>
    </r>
  </si>
  <si>
    <r>
      <t xml:space="preserve">·       ISO/IEC 27001:2013 </t>
    </r>
    <r>
      <rPr>
        <sz val="10"/>
        <color theme="1"/>
        <rFont val="Times New Roman"/>
      </rPr>
      <t>A.14.2.8</t>
    </r>
  </si>
  <si>
    <r>
      <t xml:space="preserve">·       NIST SP 800-53 Rev. 4 </t>
    </r>
    <r>
      <rPr>
        <sz val="10"/>
        <color theme="1"/>
        <rFont val="Times New Roman"/>
      </rPr>
      <t>CA-2, CA-7, PE-3, SI-3, SI-4, PM-14</t>
    </r>
  </si>
  <si>
    <r>
      <t xml:space="preserve">DE.DP-4: </t>
    </r>
    <r>
      <rPr>
        <sz val="10"/>
        <color indexed="64"/>
        <rFont val="Times New Roman"/>
      </rPr>
      <t>Event detection information is communicated</t>
    </r>
  </si>
  <si>
    <r>
      <t>·       COBIT 5</t>
    </r>
    <r>
      <rPr>
        <sz val="10"/>
        <color theme="1"/>
        <rFont val="Times New Roman"/>
      </rPr>
      <t xml:space="preserve"> APO08.04, APO12.06, DSS02.05</t>
    </r>
  </si>
  <si>
    <r>
      <t>·       ISA 62443-2-1:2009</t>
    </r>
    <r>
      <rPr>
        <sz val="10"/>
        <color theme="1"/>
        <rFont val="Times New Roman"/>
      </rPr>
      <t xml:space="preserve"> 4.3.4.5.9</t>
    </r>
  </si>
  <si>
    <r>
      <t>·       ISO/IEC 27001:2013</t>
    </r>
    <r>
      <rPr>
        <sz val="10"/>
        <color theme="1"/>
        <rFont val="Times New Roman"/>
      </rPr>
      <t xml:space="preserve"> A.16.1.2, A.16.1.3</t>
    </r>
  </si>
  <si>
    <r>
      <t>·       NIST SP 800-53</t>
    </r>
    <r>
      <rPr>
        <sz val="10"/>
        <color theme="1"/>
        <rFont val="Times New Roman"/>
      </rPr>
      <t xml:space="preserve"> </t>
    </r>
    <r>
      <rPr>
        <b/>
        <sz val="10"/>
        <color theme="1"/>
        <rFont val="Times New Roman"/>
      </rPr>
      <t>Rev. 4</t>
    </r>
    <r>
      <rPr>
        <sz val="10"/>
        <color theme="1"/>
        <rFont val="Times New Roman"/>
      </rPr>
      <t xml:space="preserve"> </t>
    </r>
    <r>
      <rPr>
        <sz val="10"/>
        <color indexed="64"/>
        <rFont val="Times New Roman"/>
      </rPr>
      <t>AU-6, CA-2, CA-7,  RA-5, SI-4</t>
    </r>
  </si>
  <si>
    <r>
      <t xml:space="preserve">DE.DP-5: </t>
    </r>
    <r>
      <rPr>
        <sz val="10"/>
        <color indexed="64"/>
        <rFont val="Times New Roman"/>
      </rPr>
      <t>Detection processes are continuously improved</t>
    </r>
  </si>
  <si>
    <r>
      <t>·       ISA 62443-2-1:2009</t>
    </r>
    <r>
      <rPr>
        <sz val="10"/>
        <color theme="1"/>
        <rFont val="Times New Roman"/>
      </rPr>
      <t xml:space="preserve"> 4.4.3.4</t>
    </r>
  </si>
  <si>
    <r>
      <t xml:space="preserve">·       ISO/IEC 27001:2013 </t>
    </r>
    <r>
      <rPr>
        <sz val="10"/>
        <color theme="1"/>
        <rFont val="Times New Roman"/>
      </rPr>
      <t>A.16.1.6</t>
    </r>
  </si>
  <si>
    <r>
      <t>·       NIST SP 800-53 Rev. 4</t>
    </r>
    <r>
      <rPr>
        <sz val="10"/>
        <color theme="1"/>
        <rFont val="Times New Roman"/>
      </rPr>
      <t>, CA-2, CA-7, PL-2, RA-5, SI-4, PM-14</t>
    </r>
  </si>
  <si>
    <t>RESPOND (RS)</t>
  </si>
  <si>
    <r>
      <t>Response Planning (RS.RP):</t>
    </r>
    <r>
      <rPr>
        <sz val="12"/>
        <color theme="1"/>
        <rFont val="Times New Roman"/>
      </rPr>
      <t xml:space="preserve"> </t>
    </r>
    <r>
      <rPr>
        <sz val="10"/>
        <color theme="1"/>
        <rFont val="Times New Roman"/>
      </rPr>
      <t>Response processes and procedures are executed and maintained, to ensure response to detected cybersecurity incidents.</t>
    </r>
  </si>
  <si>
    <r>
      <t xml:space="preserve">RS.RP-1: </t>
    </r>
    <r>
      <rPr>
        <sz val="10"/>
        <color theme="1"/>
        <rFont val="Times New Roman"/>
      </rPr>
      <t>Response plan is executed during or after an incident</t>
    </r>
  </si>
  <si>
    <r>
      <t>·       CIS</t>
    </r>
    <r>
      <rPr>
        <b/>
        <sz val="10"/>
        <color indexed="64"/>
        <rFont val="Times New Roman"/>
      </rPr>
      <t xml:space="preserve"> CSC </t>
    </r>
    <r>
      <rPr>
        <sz val="10"/>
        <color indexed="64"/>
        <rFont val="Times New Roman"/>
      </rPr>
      <t>19</t>
    </r>
  </si>
  <si>
    <r>
      <t xml:space="preserve">·       COBIT 5 </t>
    </r>
    <r>
      <rPr>
        <sz val="10"/>
        <color indexed="64"/>
        <rFont val="Times New Roman"/>
      </rPr>
      <t>APO12.06,</t>
    </r>
    <r>
      <rPr>
        <b/>
        <sz val="10"/>
        <color indexed="64"/>
        <rFont val="Times New Roman"/>
      </rPr>
      <t xml:space="preserve"> </t>
    </r>
    <r>
      <rPr>
        <sz val="10"/>
        <color indexed="64"/>
        <rFont val="Times New Roman"/>
      </rPr>
      <t>BAI01.10</t>
    </r>
  </si>
  <si>
    <r>
      <t xml:space="preserve">·       ISA 62443-2-1:2009 </t>
    </r>
    <r>
      <rPr>
        <sz val="10"/>
        <color theme="1"/>
        <rFont val="Times New Roman"/>
      </rPr>
      <t>4.3.4.5.1</t>
    </r>
  </si>
  <si>
    <r>
      <t xml:space="preserve">·       ISO/IEC 27001:2013 </t>
    </r>
    <r>
      <rPr>
        <sz val="10"/>
        <color theme="1"/>
        <rFont val="Times New Roman"/>
      </rPr>
      <t>A.16.1.5</t>
    </r>
  </si>
  <si>
    <r>
      <t>·       NIST SP 800-53</t>
    </r>
    <r>
      <rPr>
        <sz val="10"/>
        <color theme="1"/>
        <rFont val="Times New Roman"/>
      </rPr>
      <t xml:space="preserve"> </t>
    </r>
    <r>
      <rPr>
        <b/>
        <sz val="10"/>
        <color theme="1"/>
        <rFont val="Times New Roman"/>
      </rPr>
      <t>Rev. 4</t>
    </r>
    <r>
      <rPr>
        <sz val="10"/>
        <color theme="1"/>
        <rFont val="Times New Roman"/>
      </rPr>
      <t xml:space="preserve"> CP-2, CP-10, </t>
    </r>
    <r>
      <rPr>
        <sz val="10"/>
        <color indexed="64"/>
        <rFont val="Times New Roman"/>
      </rPr>
      <t xml:space="preserve">IR-4, IR-8 </t>
    </r>
  </si>
  <si>
    <r>
      <t xml:space="preserve">Communications (RS.CO): </t>
    </r>
    <r>
      <rPr>
        <sz val="10"/>
        <color theme="1"/>
        <rFont val="Times New Roman"/>
      </rPr>
      <t>Response activities are coordinated with internal and external stakeholders (e.g. external support from law enforcement agencies).</t>
    </r>
  </si>
  <si>
    <r>
      <t xml:space="preserve">RS.CO-1: </t>
    </r>
    <r>
      <rPr>
        <sz val="10"/>
        <color indexed="64"/>
        <rFont val="Times New Roman"/>
      </rPr>
      <t>Personnel know their roles and order of operations when a response is needed</t>
    </r>
  </si>
  <si>
    <r>
      <t xml:space="preserve">·       COBIT 5 </t>
    </r>
    <r>
      <rPr>
        <sz val="10"/>
        <color theme="1"/>
        <rFont val="Times New Roman"/>
      </rPr>
      <t>EDM03.02, APO01.02, APO12.03</t>
    </r>
  </si>
  <si>
    <r>
      <t xml:space="preserve">·       ISA 62443-2-1:2009 </t>
    </r>
    <r>
      <rPr>
        <sz val="10"/>
        <color theme="1"/>
        <rFont val="Times New Roman"/>
      </rPr>
      <t>4.3.4.5.2, 4.3.4.5.3, 4.3.4.5.4</t>
    </r>
  </si>
  <si>
    <r>
      <t xml:space="preserve">·       ISO/IEC 27001:2013 </t>
    </r>
    <r>
      <rPr>
        <sz val="10"/>
        <color theme="1"/>
        <rFont val="Times New Roman"/>
      </rPr>
      <t xml:space="preserve">A.6.1.1, A.7.2.2, A.16.1.1 </t>
    </r>
  </si>
  <si>
    <r>
      <t xml:space="preserve">·       NIST SP 800-53 Rev. 4 </t>
    </r>
    <r>
      <rPr>
        <sz val="10"/>
        <color theme="1"/>
        <rFont val="Times New Roman"/>
      </rPr>
      <t>CP-2, CP-3, IR-3, IR-8</t>
    </r>
  </si>
  <si>
    <r>
      <t xml:space="preserve">RS.CO-2: </t>
    </r>
    <r>
      <rPr>
        <sz val="10"/>
        <color indexed="64"/>
        <rFont val="Times New Roman"/>
      </rPr>
      <t>Incidents are reported consistent with established criteria</t>
    </r>
  </si>
  <si>
    <t xml:space="preserve">YES, determine specific scenarios and software were applicable </t>
  </si>
  <si>
    <r>
      <t xml:space="preserve">·       COBIT 5 </t>
    </r>
    <r>
      <rPr>
        <sz val="10"/>
        <color theme="1"/>
        <rFont val="Times New Roman"/>
      </rPr>
      <t>DSS01.03</t>
    </r>
  </si>
  <si>
    <r>
      <t xml:space="preserve">·       ISA 62443-2-1:2009 </t>
    </r>
    <r>
      <rPr>
        <sz val="10"/>
        <color theme="1"/>
        <rFont val="Times New Roman"/>
      </rPr>
      <t>4.3.4.5.5</t>
    </r>
    <r>
      <rPr>
        <sz val="10"/>
        <color indexed="64"/>
        <rFont val="Times New Roman"/>
      </rPr>
      <t xml:space="preserve"> </t>
    </r>
  </si>
  <si>
    <r>
      <t>·       ISO/IEC 27001:2013</t>
    </r>
    <r>
      <rPr>
        <sz val="10"/>
        <color indexed="64"/>
        <rFont val="Times New Roman"/>
      </rPr>
      <t xml:space="preserve"> A.6.1.3, A.16.1.2</t>
    </r>
  </si>
  <si>
    <r>
      <t xml:space="preserve">·       NIST SP 800-53 Rev. 4 </t>
    </r>
    <r>
      <rPr>
        <sz val="10"/>
        <color theme="1"/>
        <rFont val="Times New Roman"/>
      </rPr>
      <t>AU-6,</t>
    </r>
    <r>
      <rPr>
        <b/>
        <sz val="10"/>
        <color theme="1"/>
        <rFont val="Times New Roman"/>
      </rPr>
      <t xml:space="preserve"> </t>
    </r>
    <r>
      <rPr>
        <sz val="10"/>
        <color theme="1"/>
        <rFont val="Times New Roman"/>
      </rPr>
      <t>IR-6, IR-8</t>
    </r>
  </si>
  <si>
    <r>
      <t xml:space="preserve">RS.CO-3: </t>
    </r>
    <r>
      <rPr>
        <sz val="10"/>
        <color theme="1"/>
        <rFont val="Times New Roman"/>
      </rPr>
      <t>Information is shared consistent with response plans</t>
    </r>
  </si>
  <si>
    <r>
      <t xml:space="preserve">·       COBIT 5 </t>
    </r>
    <r>
      <rPr>
        <sz val="10"/>
        <color indexed="64"/>
        <rFont val="Times New Roman"/>
      </rPr>
      <t>DSS03.04</t>
    </r>
  </si>
  <si>
    <r>
      <t>·       ISA 62443-2-1:2009</t>
    </r>
    <r>
      <rPr>
        <sz val="10"/>
        <color indexed="64"/>
        <rFont val="Times New Roman"/>
      </rPr>
      <t xml:space="preserve"> 4.3.4.5.2</t>
    </r>
  </si>
  <si>
    <r>
      <t xml:space="preserve">·       ISO/IEC 27001:2013 </t>
    </r>
    <r>
      <rPr>
        <sz val="10"/>
        <color indexed="64"/>
        <rFont val="Times New Roman"/>
      </rPr>
      <t>A.16.1.2, Clause 7.4, Clause 16.1.2</t>
    </r>
  </si>
  <si>
    <r>
      <t>·       NIST SP 800-53</t>
    </r>
    <r>
      <rPr>
        <sz val="10"/>
        <color theme="1"/>
        <rFont val="Times New Roman"/>
      </rPr>
      <t xml:space="preserve"> </t>
    </r>
    <r>
      <rPr>
        <b/>
        <sz val="10"/>
        <color theme="1"/>
        <rFont val="Times New Roman"/>
      </rPr>
      <t>Rev. 4</t>
    </r>
    <r>
      <rPr>
        <sz val="10"/>
        <color theme="1"/>
        <rFont val="Times New Roman"/>
      </rPr>
      <t xml:space="preserve"> CA-2, CA-7, </t>
    </r>
    <r>
      <rPr>
        <sz val="10"/>
        <color indexed="64"/>
        <rFont val="Times New Roman"/>
      </rPr>
      <t xml:space="preserve">CP-2, IR-4, IR-8, PE-6, RA-5, SI-4 </t>
    </r>
  </si>
  <si>
    <r>
      <t xml:space="preserve">RS.CO-4: </t>
    </r>
    <r>
      <rPr>
        <sz val="10"/>
        <color theme="1"/>
        <rFont val="Times New Roman"/>
      </rPr>
      <t>Coordination with stakeholders occurs consistent with response plans</t>
    </r>
  </si>
  <si>
    <r>
      <t xml:space="preserve">·       ISA 62443-2-1:2009 </t>
    </r>
    <r>
      <rPr>
        <sz val="10"/>
        <color indexed="64"/>
        <rFont val="Times New Roman"/>
      </rPr>
      <t>4.3.4.5.5</t>
    </r>
  </si>
  <si>
    <r>
      <t xml:space="preserve">·       ISO/IEC 27001:2013 </t>
    </r>
    <r>
      <rPr>
        <sz val="10"/>
        <color indexed="64"/>
        <rFont val="Times New Roman"/>
      </rPr>
      <t>Clause 7.4</t>
    </r>
  </si>
  <si>
    <r>
      <t>·       NIST SP 800-53</t>
    </r>
    <r>
      <rPr>
        <sz val="10"/>
        <color theme="1"/>
        <rFont val="Times New Roman"/>
      </rPr>
      <t xml:space="preserve"> </t>
    </r>
    <r>
      <rPr>
        <b/>
        <sz val="10"/>
        <color theme="1"/>
        <rFont val="Times New Roman"/>
      </rPr>
      <t>Rev. 4</t>
    </r>
    <r>
      <rPr>
        <sz val="10"/>
        <color theme="1"/>
        <rFont val="Times New Roman"/>
      </rPr>
      <t xml:space="preserve"> </t>
    </r>
    <r>
      <rPr>
        <sz val="10"/>
        <color indexed="64"/>
        <rFont val="Times New Roman"/>
      </rPr>
      <t>CP-2, IR-4, IR-8</t>
    </r>
  </si>
  <si>
    <r>
      <t xml:space="preserve">RS.CO-5: </t>
    </r>
    <r>
      <rPr>
        <sz val="10"/>
        <color theme="1"/>
        <rFont val="Times New Roman"/>
      </rPr>
      <t>Voluntary information sharing occurs with external stakeholders to achieve broader cybersecurity situational awareness</t>
    </r>
    <r>
      <rPr>
        <sz val="10"/>
        <color indexed="64"/>
        <rFont val="Times New Roman"/>
      </rPr>
      <t xml:space="preserve"> </t>
    </r>
  </si>
  <si>
    <r>
      <t xml:space="preserve">·       COBIT 5 </t>
    </r>
    <r>
      <rPr>
        <sz val="10"/>
        <color theme="1"/>
        <rFont val="Times New Roman"/>
      </rPr>
      <t>BAI08.04</t>
    </r>
  </si>
  <si>
    <r>
      <t xml:space="preserve">·       ISO/IEC 27001:2013 </t>
    </r>
    <r>
      <rPr>
        <sz val="10"/>
        <color indexed="64"/>
        <rFont val="Times New Roman"/>
      </rPr>
      <t>A.6.1.4</t>
    </r>
  </si>
  <si>
    <r>
      <t xml:space="preserve">·       NIST SP 800-53 Rev. 4 </t>
    </r>
    <r>
      <rPr>
        <sz val="10"/>
        <color theme="1"/>
        <rFont val="Times New Roman"/>
      </rPr>
      <t>SI-5, PM-15</t>
    </r>
  </si>
  <si>
    <r>
      <t xml:space="preserve">Analysis (RS.AN): </t>
    </r>
    <r>
      <rPr>
        <sz val="10"/>
        <color theme="1"/>
        <rFont val="Times New Roman"/>
      </rPr>
      <t>Analysis is conducted to ensure effective response and support recovery activities.</t>
    </r>
  </si>
  <si>
    <r>
      <t xml:space="preserve">RS.AN-1: </t>
    </r>
    <r>
      <rPr>
        <sz val="10"/>
        <color indexed="64"/>
        <rFont val="Times New Roman"/>
      </rPr>
      <t>Notifications from detection systems are investigated </t>
    </r>
  </si>
  <si>
    <r>
      <t>·       CIS</t>
    </r>
    <r>
      <rPr>
        <sz val="10"/>
        <color indexed="64"/>
        <rFont val="Times New Roman"/>
      </rPr>
      <t xml:space="preserve"> </t>
    </r>
    <r>
      <rPr>
        <b/>
        <sz val="10"/>
        <color indexed="64"/>
        <rFont val="Times New Roman"/>
      </rPr>
      <t xml:space="preserve">CSC </t>
    </r>
    <r>
      <rPr>
        <sz val="10"/>
        <color indexed="64"/>
        <rFont val="Times New Roman"/>
      </rPr>
      <t>4, 6, 8, 19</t>
    </r>
  </si>
  <si>
    <r>
      <t xml:space="preserve">·       COBIT 5 </t>
    </r>
    <r>
      <rPr>
        <sz val="10"/>
        <color indexed="64"/>
        <rFont val="Times New Roman"/>
      </rPr>
      <t>DSS02.04,</t>
    </r>
    <r>
      <rPr>
        <b/>
        <sz val="10"/>
        <color indexed="64"/>
        <rFont val="Times New Roman"/>
      </rPr>
      <t xml:space="preserve"> </t>
    </r>
    <r>
      <rPr>
        <sz val="10"/>
        <color indexed="64"/>
        <rFont val="Times New Roman"/>
      </rPr>
      <t>DSS02.07</t>
    </r>
  </si>
  <si>
    <r>
      <t xml:space="preserve">·       ISA 62443-2-1:2009 </t>
    </r>
    <r>
      <rPr>
        <sz val="10"/>
        <color indexed="64"/>
        <rFont val="Times New Roman"/>
      </rPr>
      <t>4.3.4.5.6, 4.3.4.5.7, 4.3.4.5.8</t>
    </r>
  </si>
  <si>
    <r>
      <t>·       ISA 62443-3-3:2013</t>
    </r>
    <r>
      <rPr>
        <sz val="10"/>
        <color indexed="64"/>
        <rFont val="Times New Roman"/>
      </rPr>
      <t xml:space="preserve"> SR 6.1</t>
    </r>
  </si>
  <si>
    <r>
      <t xml:space="preserve">·       ISO/IEC 27001:2013 </t>
    </r>
    <r>
      <rPr>
        <sz val="10"/>
        <color indexed="64"/>
        <rFont val="Times New Roman"/>
      </rPr>
      <t>A.12.4.1, A.12.4.3, A.16.1.5</t>
    </r>
  </si>
  <si>
    <r>
      <t>·       NIST SP 800-53</t>
    </r>
    <r>
      <rPr>
        <sz val="10"/>
        <color theme="1"/>
        <rFont val="Times New Roman"/>
      </rPr>
      <t xml:space="preserve"> </t>
    </r>
    <r>
      <rPr>
        <b/>
        <sz val="10"/>
        <color theme="1"/>
        <rFont val="Times New Roman"/>
      </rPr>
      <t>Rev. 4</t>
    </r>
    <r>
      <rPr>
        <sz val="10"/>
        <color theme="1"/>
        <rFont val="Times New Roman"/>
      </rPr>
      <t xml:space="preserve"> </t>
    </r>
    <r>
      <rPr>
        <sz val="10"/>
        <color indexed="64"/>
        <rFont val="Times New Roman"/>
      </rPr>
      <t xml:space="preserve">AU-6, </t>
    </r>
    <r>
      <rPr>
        <sz val="10"/>
        <color theme="1"/>
        <rFont val="Times New Roman"/>
      </rPr>
      <t xml:space="preserve">CA-7, IR-4, </t>
    </r>
    <r>
      <rPr>
        <sz val="10"/>
        <color indexed="64"/>
        <rFont val="Times New Roman"/>
      </rPr>
      <t xml:space="preserve">IR-5, PE-6, SI-4 </t>
    </r>
  </si>
  <si>
    <r>
      <t xml:space="preserve">RS.AN-2: </t>
    </r>
    <r>
      <rPr>
        <sz val="10"/>
        <color indexed="64"/>
        <rFont val="Times New Roman"/>
      </rPr>
      <t>The impact of the incident is understood</t>
    </r>
  </si>
  <si>
    <r>
      <t xml:space="preserve">·       COBIT 5 </t>
    </r>
    <r>
      <rPr>
        <sz val="10"/>
        <color indexed="64"/>
        <rFont val="Times New Roman"/>
      </rPr>
      <t>DSS02.02</t>
    </r>
  </si>
  <si>
    <r>
      <t>·       ISA 62443-2-1:2009</t>
    </r>
    <r>
      <rPr>
        <sz val="10"/>
        <color indexed="64"/>
        <rFont val="Times New Roman"/>
      </rPr>
      <t xml:space="preserve"> 4.3.4.5.6, 4.3.4.5.7, 4.3.4.5.8</t>
    </r>
  </si>
  <si>
    <r>
      <t xml:space="preserve">·       ISO/IEC 27001:2013 </t>
    </r>
    <r>
      <rPr>
        <sz val="10"/>
        <color indexed="64"/>
        <rFont val="Times New Roman"/>
      </rPr>
      <t>A.16.1.4,</t>
    </r>
    <r>
      <rPr>
        <b/>
        <sz val="10"/>
        <color indexed="64"/>
        <rFont val="Times New Roman"/>
      </rPr>
      <t xml:space="preserve"> </t>
    </r>
    <r>
      <rPr>
        <sz val="10"/>
        <color indexed="64"/>
        <rFont val="Times New Roman"/>
      </rPr>
      <t>A.16.1.6</t>
    </r>
  </si>
  <si>
    <r>
      <t>·       NIST SP 800-53</t>
    </r>
    <r>
      <rPr>
        <sz val="10"/>
        <color theme="1"/>
        <rFont val="Times New Roman"/>
      </rPr>
      <t xml:space="preserve"> </t>
    </r>
    <r>
      <rPr>
        <b/>
        <sz val="10"/>
        <color theme="1"/>
        <rFont val="Times New Roman"/>
      </rPr>
      <t>Rev. 4</t>
    </r>
    <r>
      <rPr>
        <sz val="10"/>
        <color theme="1"/>
        <rFont val="Times New Roman"/>
      </rPr>
      <t xml:space="preserve"> CP-2, </t>
    </r>
    <r>
      <rPr>
        <sz val="10"/>
        <color indexed="64"/>
        <rFont val="Times New Roman"/>
      </rPr>
      <t>IR-4</t>
    </r>
  </si>
  <si>
    <r>
      <t xml:space="preserve">RS.AN-3: </t>
    </r>
    <r>
      <rPr>
        <sz val="10"/>
        <color indexed="64"/>
        <rFont val="Times New Roman"/>
      </rPr>
      <t>Forensics are performed</t>
    </r>
  </si>
  <si>
    <r>
      <t xml:space="preserve">·       COBIT 5 </t>
    </r>
    <r>
      <rPr>
        <sz val="10"/>
        <color indexed="64"/>
        <rFont val="Times New Roman"/>
      </rPr>
      <t>APO12.06, DSS03.02, DSS05.07</t>
    </r>
  </si>
  <si>
    <r>
      <t>·       ISA 62443-3-3:2013</t>
    </r>
    <r>
      <rPr>
        <sz val="10"/>
        <color indexed="64"/>
        <rFont val="Times New Roman"/>
      </rPr>
      <t xml:space="preserve"> SR 2.8, SR 2.9, SR 2.10, SR 2.11, SR 2.12, SR 3.9, SR 6.1</t>
    </r>
  </si>
  <si>
    <r>
      <t xml:space="preserve">·       ISO/IEC 27001:2013 </t>
    </r>
    <r>
      <rPr>
        <sz val="10"/>
        <color indexed="64"/>
        <rFont val="Times New Roman"/>
      </rPr>
      <t xml:space="preserve">A.16.1.7 </t>
    </r>
  </si>
  <si>
    <r>
      <t>·       NIST SP 800-53</t>
    </r>
    <r>
      <rPr>
        <sz val="10"/>
        <color theme="1"/>
        <rFont val="Times New Roman"/>
      </rPr>
      <t xml:space="preserve"> </t>
    </r>
    <r>
      <rPr>
        <b/>
        <sz val="10"/>
        <color theme="1"/>
        <rFont val="Times New Roman"/>
      </rPr>
      <t>Rev. 4</t>
    </r>
    <r>
      <rPr>
        <sz val="10"/>
        <color theme="1"/>
        <rFont val="Times New Roman"/>
      </rPr>
      <t xml:space="preserve"> AU-7, </t>
    </r>
    <r>
      <rPr>
        <sz val="10"/>
        <color indexed="64"/>
        <rFont val="Times New Roman"/>
      </rPr>
      <t>IR-4</t>
    </r>
  </si>
  <si>
    <r>
      <t xml:space="preserve">RS.AN-4: </t>
    </r>
    <r>
      <rPr>
        <sz val="10"/>
        <color indexed="64"/>
        <rFont val="Times New Roman"/>
      </rPr>
      <t>Incidents are categorized consistent with response plans</t>
    </r>
  </si>
  <si>
    <r>
      <t xml:space="preserve">·       COBIT 5 </t>
    </r>
    <r>
      <rPr>
        <sz val="10"/>
        <color theme="1"/>
        <rFont val="Times New Roman"/>
      </rPr>
      <t>DSS02.02</t>
    </r>
  </si>
  <si>
    <r>
      <t xml:space="preserve">·       ISA 62443-2-1:2009 </t>
    </r>
    <r>
      <rPr>
        <sz val="10"/>
        <color theme="1"/>
        <rFont val="Times New Roman"/>
      </rPr>
      <t>4.3.4.5.6</t>
    </r>
  </si>
  <si>
    <r>
      <t xml:space="preserve">·       ISO/IEC 27001:2013 </t>
    </r>
    <r>
      <rPr>
        <sz val="10"/>
        <color theme="1"/>
        <rFont val="Times New Roman"/>
      </rPr>
      <t>A.16.1.4</t>
    </r>
    <r>
      <rPr>
        <b/>
        <sz val="10"/>
        <color theme="1"/>
        <rFont val="Times New Roman"/>
      </rPr>
      <t xml:space="preserve"> </t>
    </r>
  </si>
  <si>
    <r>
      <t xml:space="preserve">·       NIST SP 800-53 Rev. 4 </t>
    </r>
    <r>
      <rPr>
        <sz val="10"/>
        <color theme="1"/>
        <rFont val="Times New Roman"/>
      </rPr>
      <t>CP-2, IR-4, IR-5, IR-8</t>
    </r>
  </si>
  <si>
    <r>
      <t>RS.AN-5:</t>
    </r>
    <r>
      <rPr>
        <sz val="10"/>
        <color indexed="64"/>
        <rFont val="Times New Roman"/>
      </rPr>
      <t xml:space="preserve"> Processes are established to receive, analyze and respond to vulnerabilities disclosed to the organization from internal and external sources (e.g. internal testing, security bulletins, or security researchers)</t>
    </r>
  </si>
  <si>
    <r>
      <t xml:space="preserve">·       CIS CSC </t>
    </r>
    <r>
      <rPr>
        <sz val="10"/>
        <color theme="1"/>
        <rFont val="Times New Roman"/>
      </rPr>
      <t>4, 19</t>
    </r>
  </si>
  <si>
    <r>
      <t xml:space="preserve">·       COBIT 5 </t>
    </r>
    <r>
      <rPr>
        <sz val="10"/>
        <color theme="1"/>
        <rFont val="Times New Roman"/>
      </rPr>
      <t>EDM03.02, DSS05.07</t>
    </r>
  </si>
  <si>
    <r>
      <t xml:space="preserve">Mitigation (RS.MI): </t>
    </r>
    <r>
      <rPr>
        <sz val="10"/>
        <color theme="1"/>
        <rFont val="Times New Roman"/>
      </rPr>
      <t>Activities are performed to prevent expansion of an event, mitigate its effects, and resolve the incident.</t>
    </r>
  </si>
  <si>
    <r>
      <t xml:space="preserve">RS.MI-1: </t>
    </r>
    <r>
      <rPr>
        <sz val="10"/>
        <color indexed="64"/>
        <rFont val="Times New Roman"/>
      </rPr>
      <t>Incidents are contained</t>
    </r>
  </si>
  <si>
    <r>
      <t xml:space="preserve">·       ISA 62443-3-3:2013 </t>
    </r>
    <r>
      <rPr>
        <sz val="10"/>
        <color theme="1"/>
        <rFont val="Times New Roman"/>
      </rPr>
      <t>SR 5.1, SR 5.2, SR 5.4</t>
    </r>
  </si>
  <si>
    <r>
      <t xml:space="preserve">·       ISO/IEC 27001:2013 </t>
    </r>
    <r>
      <rPr>
        <sz val="10"/>
        <color theme="1"/>
        <rFont val="Times New Roman"/>
      </rPr>
      <t>A.12.2.1,</t>
    </r>
    <r>
      <rPr>
        <b/>
        <sz val="10"/>
        <color theme="1"/>
        <rFont val="Times New Roman"/>
      </rPr>
      <t xml:space="preserve"> </t>
    </r>
    <r>
      <rPr>
        <sz val="10"/>
        <color theme="1"/>
        <rFont val="Times New Roman"/>
      </rPr>
      <t>A.16.1.5</t>
    </r>
  </si>
  <si>
    <r>
      <t xml:space="preserve">·       NIST SP 800-53 Rev. 4 </t>
    </r>
    <r>
      <rPr>
        <sz val="10"/>
        <color theme="1"/>
        <rFont val="Times New Roman"/>
      </rPr>
      <t>IR-4</t>
    </r>
  </si>
  <si>
    <r>
      <t xml:space="preserve">RS.MI-2: </t>
    </r>
    <r>
      <rPr>
        <sz val="10"/>
        <color indexed="64"/>
        <rFont val="Times New Roman"/>
      </rPr>
      <t>Incidents are mitigated</t>
    </r>
  </si>
  <si>
    <r>
      <t>·       CIS</t>
    </r>
    <r>
      <rPr>
        <sz val="10"/>
        <color indexed="64"/>
        <rFont val="Times New Roman"/>
      </rPr>
      <t xml:space="preserve"> </t>
    </r>
    <r>
      <rPr>
        <b/>
        <sz val="10"/>
        <color indexed="64"/>
        <rFont val="Times New Roman"/>
      </rPr>
      <t xml:space="preserve">CSC </t>
    </r>
    <r>
      <rPr>
        <sz val="10"/>
        <color indexed="64"/>
        <rFont val="Times New Roman"/>
      </rPr>
      <t>4, 19</t>
    </r>
  </si>
  <si>
    <r>
      <t>·       ISA 62443-2-1:2009</t>
    </r>
    <r>
      <rPr>
        <sz val="10"/>
        <color theme="1"/>
        <rFont val="Times New Roman"/>
      </rPr>
      <t xml:space="preserve"> 4.3.4.5.6, 4.3.4.5.10</t>
    </r>
  </si>
  <si>
    <r>
      <t>·       ISO/IEC 27001:2013</t>
    </r>
    <r>
      <rPr>
        <sz val="10"/>
        <color theme="1"/>
        <rFont val="Times New Roman"/>
      </rPr>
      <t xml:space="preserve"> A.12.2.1, A.16.1.5</t>
    </r>
  </si>
  <si>
    <r>
      <t>·       NIST SP 800-53 Rev. 4</t>
    </r>
    <r>
      <rPr>
        <sz val="10"/>
        <color theme="1"/>
        <rFont val="Times New Roman"/>
      </rPr>
      <t xml:space="preserve"> IR-4</t>
    </r>
  </si>
  <si>
    <r>
      <t xml:space="preserve">RS.MI-3: </t>
    </r>
    <r>
      <rPr>
        <sz val="10"/>
        <color indexed="64"/>
        <rFont val="Times New Roman"/>
      </rPr>
      <t>Newly identified vulnerabilities are mitigated or documented as accepted risks</t>
    </r>
  </si>
  <si>
    <r>
      <t>·       CIS</t>
    </r>
    <r>
      <rPr>
        <sz val="10"/>
        <color indexed="64"/>
        <rFont val="Times New Roman"/>
      </rPr>
      <t xml:space="preserve"> </t>
    </r>
    <r>
      <rPr>
        <b/>
        <sz val="10"/>
        <color indexed="64"/>
        <rFont val="Times New Roman"/>
      </rPr>
      <t xml:space="preserve">CSC </t>
    </r>
    <r>
      <rPr>
        <sz val="10"/>
        <color indexed="64"/>
        <rFont val="Times New Roman"/>
      </rPr>
      <t>4</t>
    </r>
  </si>
  <si>
    <r>
      <t xml:space="preserve">·       ISO/IEC 27001:2013 </t>
    </r>
    <r>
      <rPr>
        <sz val="10"/>
        <color theme="1"/>
        <rFont val="Times New Roman"/>
      </rPr>
      <t>A.12.6.1</t>
    </r>
  </si>
  <si>
    <r>
      <t xml:space="preserve">·       NIST SP 800-53 Rev. 4 </t>
    </r>
    <r>
      <rPr>
        <sz val="10"/>
        <color theme="1"/>
        <rFont val="Times New Roman"/>
      </rPr>
      <t>CA-7, RA-3, RA-5</t>
    </r>
  </si>
  <si>
    <r>
      <t xml:space="preserve">Improvements (RS.IM): </t>
    </r>
    <r>
      <rPr>
        <sz val="10"/>
        <color theme="1"/>
        <rFont val="Times New Roman"/>
      </rPr>
      <t>Organizational response activities are improved by incorporating lessons learned from current and previous detection/response activities.</t>
    </r>
  </si>
  <si>
    <r>
      <t xml:space="preserve">RS.IM-1: </t>
    </r>
    <r>
      <rPr>
        <sz val="10"/>
        <color indexed="64"/>
        <rFont val="Times New Roman"/>
      </rPr>
      <t>Response</t>
    </r>
    <r>
      <rPr>
        <b/>
        <sz val="10"/>
        <color indexed="64"/>
        <rFont val="Times New Roman"/>
      </rPr>
      <t xml:space="preserve"> </t>
    </r>
    <r>
      <rPr>
        <sz val="10"/>
        <color indexed="64"/>
        <rFont val="Times New Roman"/>
      </rPr>
      <t>plans incorporate lessons learned</t>
    </r>
  </si>
  <si>
    <r>
      <t xml:space="preserve">·       COBIT 5 </t>
    </r>
    <r>
      <rPr>
        <sz val="10"/>
        <color indexed="64"/>
        <rFont val="Times New Roman"/>
      </rPr>
      <t>BAI01.13</t>
    </r>
  </si>
  <si>
    <r>
      <t xml:space="preserve">·       ISA 62443-2-1:2009 </t>
    </r>
    <r>
      <rPr>
        <sz val="10"/>
        <color theme="1"/>
        <rFont val="Times New Roman"/>
      </rPr>
      <t>4.3.4.5.10, 4.4.3.4</t>
    </r>
  </si>
  <si>
    <r>
      <t xml:space="preserve">·       ISO/IEC 27001:2013 </t>
    </r>
    <r>
      <rPr>
        <sz val="10"/>
        <color indexed="64"/>
        <rFont val="Times New Roman"/>
      </rPr>
      <t>A.16.1.6, Clause 10</t>
    </r>
  </si>
  <si>
    <r>
      <t xml:space="preserve">RS.IM-2: </t>
    </r>
    <r>
      <rPr>
        <sz val="10"/>
        <color indexed="64"/>
        <rFont val="Times New Roman"/>
      </rPr>
      <t>Response strategies are updated</t>
    </r>
  </si>
  <si>
    <r>
      <t xml:space="preserve">·       COBIT 5 </t>
    </r>
    <r>
      <rPr>
        <sz val="10"/>
        <color theme="1"/>
        <rFont val="Times New Roman"/>
      </rPr>
      <t>BAI01.13, DSS04.08</t>
    </r>
  </si>
  <si>
    <t>RECOVER (RC)</t>
  </si>
  <si>
    <r>
      <t xml:space="preserve">Recovery Planning (RC.RP): </t>
    </r>
    <r>
      <rPr>
        <sz val="10"/>
        <color theme="1"/>
        <rFont val="Times New Roman"/>
      </rPr>
      <t>Recovery processes and procedures are executed and maintained to ensure restoration of systems or assets affected by cybersecurity incidents.</t>
    </r>
  </si>
  <si>
    <r>
      <t xml:space="preserve">RC.RP-1: </t>
    </r>
    <r>
      <rPr>
        <sz val="10"/>
        <color theme="1"/>
        <rFont val="Times New Roman"/>
      </rPr>
      <t xml:space="preserve">Recovery plan is executed during or after a cybersecurity incident </t>
    </r>
  </si>
  <si>
    <r>
      <t>·       CIS</t>
    </r>
    <r>
      <rPr>
        <sz val="10"/>
        <color indexed="64"/>
        <rFont val="Times New Roman"/>
      </rPr>
      <t xml:space="preserve"> </t>
    </r>
    <r>
      <rPr>
        <b/>
        <sz val="10"/>
        <color indexed="64"/>
        <rFont val="Times New Roman"/>
      </rPr>
      <t>CSC</t>
    </r>
    <r>
      <rPr>
        <sz val="10"/>
        <color indexed="64"/>
        <rFont val="Times New Roman"/>
      </rPr>
      <t xml:space="preserve"> 10</t>
    </r>
  </si>
  <si>
    <r>
      <t xml:space="preserve">·       COBIT 5 </t>
    </r>
    <r>
      <rPr>
        <sz val="10"/>
        <color indexed="64"/>
        <rFont val="Times New Roman"/>
      </rPr>
      <t>APO12.06,</t>
    </r>
    <r>
      <rPr>
        <b/>
        <sz val="10"/>
        <color indexed="64"/>
        <rFont val="Times New Roman"/>
      </rPr>
      <t xml:space="preserve"> </t>
    </r>
    <r>
      <rPr>
        <sz val="10"/>
        <color indexed="64"/>
        <rFont val="Times New Roman"/>
      </rPr>
      <t>DSS02.05, DSS03.04</t>
    </r>
  </si>
  <si>
    <r>
      <t xml:space="preserve">·       ISO/IEC 27001:2013 </t>
    </r>
    <r>
      <rPr>
        <sz val="10"/>
        <color indexed="64"/>
        <rFont val="Times New Roman"/>
      </rPr>
      <t>A.16.1.5</t>
    </r>
  </si>
  <si>
    <r>
      <t>·       NIST SP 800-53</t>
    </r>
    <r>
      <rPr>
        <sz val="10"/>
        <color theme="1"/>
        <rFont val="Times New Roman"/>
      </rPr>
      <t xml:space="preserve"> </t>
    </r>
    <r>
      <rPr>
        <b/>
        <sz val="10"/>
        <color theme="1"/>
        <rFont val="Times New Roman"/>
      </rPr>
      <t>Rev. 4</t>
    </r>
    <r>
      <rPr>
        <sz val="10"/>
        <color theme="1"/>
        <rFont val="Times New Roman"/>
      </rPr>
      <t xml:space="preserve"> </t>
    </r>
    <r>
      <rPr>
        <sz val="10"/>
        <color indexed="64"/>
        <rFont val="Times New Roman"/>
      </rPr>
      <t>CP-10, IR-4, IR-8</t>
    </r>
  </si>
  <si>
    <r>
      <t xml:space="preserve">Improvements (RC.IM): </t>
    </r>
    <r>
      <rPr>
        <sz val="10"/>
        <color theme="1"/>
        <rFont val="Times New Roman"/>
      </rPr>
      <t>Recovery planning and processes are improved by incorporating lessons learned into future activities.</t>
    </r>
  </si>
  <si>
    <r>
      <t xml:space="preserve">RC.IM-1: </t>
    </r>
    <r>
      <rPr>
        <sz val="10"/>
        <color indexed="64"/>
        <rFont val="Times New Roman"/>
      </rPr>
      <t>Recovery plans incorporate lessons learned</t>
    </r>
  </si>
  <si>
    <r>
      <t xml:space="preserve">·       COBIT 5 </t>
    </r>
    <r>
      <rPr>
        <sz val="10"/>
        <color indexed="64"/>
        <rFont val="Times New Roman"/>
      </rPr>
      <t>APO12.06,</t>
    </r>
    <r>
      <rPr>
        <b/>
        <sz val="10"/>
        <color indexed="64"/>
        <rFont val="Times New Roman"/>
      </rPr>
      <t xml:space="preserve"> </t>
    </r>
    <r>
      <rPr>
        <sz val="10"/>
        <color indexed="64"/>
        <rFont val="Times New Roman"/>
      </rPr>
      <t>BAI05.07, DSS04.08</t>
    </r>
  </si>
  <si>
    <r>
      <t xml:space="preserve">·       ISA 62443-2-1:2009 </t>
    </r>
    <r>
      <rPr>
        <sz val="10"/>
        <color theme="1"/>
        <rFont val="Times New Roman"/>
      </rPr>
      <t>4.4.3.4</t>
    </r>
  </si>
  <si>
    <r>
      <t xml:space="preserve">RC.IM-2: </t>
    </r>
    <r>
      <rPr>
        <sz val="10"/>
        <color indexed="64"/>
        <rFont val="Times New Roman"/>
      </rPr>
      <t>Recovery strategies are updated</t>
    </r>
  </si>
  <si>
    <r>
      <t xml:space="preserve">·       COBIT 5 </t>
    </r>
    <r>
      <rPr>
        <sz val="10"/>
        <color indexed="64"/>
        <rFont val="Times New Roman"/>
      </rPr>
      <t>APO12.06,</t>
    </r>
    <r>
      <rPr>
        <b/>
        <sz val="10"/>
        <color indexed="64"/>
        <rFont val="Times New Roman"/>
      </rPr>
      <t xml:space="preserve"> </t>
    </r>
    <r>
      <rPr>
        <sz val="10"/>
        <color indexed="64"/>
        <rFont val="Times New Roman"/>
      </rPr>
      <t>BAI07.08</t>
    </r>
  </si>
  <si>
    <r>
      <t>·       NIST SP 800-53 Rev. 4</t>
    </r>
    <r>
      <rPr>
        <sz val="10"/>
        <color indexed="64"/>
        <rFont val="Times New Roman"/>
      </rPr>
      <t xml:space="preserve"> CP-2, IR-4, IR-8</t>
    </r>
  </si>
  <si>
    <r>
      <t xml:space="preserve">Communications (RC.CO): </t>
    </r>
    <r>
      <rPr>
        <sz val="10"/>
        <color theme="1"/>
        <rFont val="Times New Roman"/>
      </rPr>
      <t>Restoration activities are coordinated with internal and external parties (e.g.  coordinating centers, Internet Service Providers, owners of attacking systems, victims, other CSIRTs, and vendors).</t>
    </r>
  </si>
  <si>
    <t>NO, find applicable scenarios or process to relate it to within core business applications</t>
  </si>
  <si>
    <r>
      <t xml:space="preserve">RC.CO-1: </t>
    </r>
    <r>
      <rPr>
        <sz val="10"/>
        <color indexed="64"/>
        <rFont val="Times New Roman"/>
      </rPr>
      <t>Public relations are managed</t>
    </r>
  </si>
  <si>
    <r>
      <t>·       COBIT 5</t>
    </r>
    <r>
      <rPr>
        <sz val="10"/>
        <color indexed="64"/>
        <rFont val="Times New Roman"/>
      </rPr>
      <t xml:space="preserve"> EDM03.02</t>
    </r>
  </si>
  <si>
    <r>
      <t xml:space="preserve">·       ISO/IEC 27001:2013 </t>
    </r>
    <r>
      <rPr>
        <sz val="10"/>
        <color indexed="64"/>
        <rFont val="Times New Roman"/>
      </rPr>
      <t>A.6.1.4, Clause 7.4</t>
    </r>
  </si>
  <si>
    <r>
      <t xml:space="preserve">RC.CO-2: </t>
    </r>
    <r>
      <rPr>
        <sz val="10"/>
        <color indexed="64"/>
        <rFont val="Times New Roman"/>
      </rPr>
      <t xml:space="preserve">Reputation is repaired after an incident </t>
    </r>
  </si>
  <si>
    <r>
      <t xml:space="preserve">·       COBIT 5 </t>
    </r>
    <r>
      <rPr>
        <sz val="10"/>
        <color indexed="64"/>
        <rFont val="Times New Roman"/>
      </rPr>
      <t>MEA03.02</t>
    </r>
  </si>
  <si>
    <r>
      <t xml:space="preserve">RC.CO-3: </t>
    </r>
    <r>
      <rPr>
        <sz val="10"/>
        <color indexed="64"/>
        <rFont val="Times New Roman"/>
      </rPr>
      <t>Recovery activities are communicated to internal and external stakeholders as well as executive and management teams</t>
    </r>
  </si>
  <si>
    <r>
      <t xml:space="preserve">·       COBIT 5 </t>
    </r>
    <r>
      <rPr>
        <sz val="10"/>
        <color indexed="64"/>
        <rFont val="Times New Roman"/>
      </rPr>
      <t>APO12.06</t>
    </r>
  </si>
  <si>
    <r>
      <t xml:space="preserve">·       NIST SP 800-53 Rev. 4 </t>
    </r>
    <r>
      <rPr>
        <sz val="10"/>
        <color indexed="64"/>
        <rFont val="Times New Roman"/>
      </rPr>
      <t xml:space="preserve">CP-2, IR-4 </t>
    </r>
  </si>
  <si>
    <t xml:space="preserve">Reference </t>
  </si>
  <si>
    <t>Basic Requirments</t>
  </si>
  <si>
    <t>NIST Function</t>
  </si>
  <si>
    <t>IPAC Model</t>
  </si>
  <si>
    <t>Categories</t>
  </si>
  <si>
    <t>A1</t>
  </si>
  <si>
    <t>Secure configuration of the SAP ABAP stack</t>
  </si>
  <si>
    <t>PT</t>
  </si>
  <si>
    <t>Information Protection Processes and Procedures (PR.IP)</t>
  </si>
  <si>
    <t>A2</t>
  </si>
  <si>
    <t>Secure configuration of the SAP JAVA stack</t>
  </si>
  <si>
    <t>A3</t>
  </si>
  <si>
    <t>Network security</t>
  </si>
  <si>
    <t>Protective Technology (PR.PT)</t>
  </si>
  <si>
    <t>A4</t>
  </si>
  <si>
    <t xml:space="preserve">Protection of the delivered SAP standard user IDs </t>
  </si>
  <si>
    <t>P|A</t>
  </si>
  <si>
    <t>A5</t>
  </si>
  <si>
    <t>Configuration and protection of SAP user management</t>
  </si>
  <si>
    <t>Identity Management, Authentication and Access Control (PR.AC)</t>
  </si>
  <si>
    <t>A6</t>
  </si>
  <si>
    <t>Creation and implementation of a user and authorization concept</t>
  </si>
  <si>
    <t>A7</t>
  </si>
  <si>
    <t>Protection of SAP databases</t>
  </si>
  <si>
    <t>A8</t>
  </si>
  <si>
    <t>Protection of the SAP RFC interface</t>
  </si>
  <si>
    <t>A9</t>
  </si>
  <si>
    <t xml:space="preserve">Protection and monitoring of the message server </t>
  </si>
  <si>
    <t>A10</t>
  </si>
  <si>
    <t>Regular implementation of security fixes</t>
  </si>
  <si>
    <t>Standard Requirements</t>
  </si>
  <si>
    <t>A11</t>
  </si>
  <si>
    <t xml:space="preserve">Secure installation of a SAP ERP system </t>
  </si>
  <si>
    <t>A12</t>
  </si>
  <si>
    <t>SAP authorization development</t>
  </si>
  <si>
    <t>A13</t>
  </si>
  <si>
    <t>SAP password security</t>
  </si>
  <si>
    <t>A14</t>
  </si>
  <si>
    <t>Identification of critical SAP authorizations</t>
  </si>
  <si>
    <t>IY</t>
  </si>
  <si>
    <t>A15</t>
  </si>
  <si>
    <t>Secure configuration of the SAP router</t>
  </si>
  <si>
    <t>A16</t>
  </si>
  <si>
    <t>Implementation of security requirements for the operating system Windows</t>
  </si>
  <si>
    <t>A17</t>
  </si>
  <si>
    <t>Implementation of security requirements for the Unix operating system</t>
  </si>
  <si>
    <t>A18</t>
  </si>
  <si>
    <t>Shutdown of unsafe communication</t>
  </si>
  <si>
    <t>A19</t>
  </si>
  <si>
    <t>Definition of security guidelines for users</t>
  </si>
  <si>
    <t>A20</t>
  </si>
  <si>
    <t>Secure SAP GUI Settings</t>
  </si>
  <si>
    <t>I/P</t>
  </si>
  <si>
    <t>Protective Technology (PR.PT)
Information Protection Processes and Procedures (PR.IP)</t>
  </si>
  <si>
    <t>A21</t>
  </si>
  <si>
    <t>Configuration of the Security Audit Log</t>
  </si>
  <si>
    <t>A22</t>
  </si>
  <si>
    <t>Protection of the spool in the SAP ERP system</t>
  </si>
  <si>
    <t>Data Security (PR.DS)</t>
  </si>
  <si>
    <t>A23</t>
  </si>
  <si>
    <t>Protection of SAP background processing</t>
  </si>
  <si>
    <t>A24</t>
  </si>
  <si>
    <t>Activation and protection of the Internet Communication Framework</t>
  </si>
  <si>
    <t>A25</t>
  </si>
  <si>
    <t>Secure configuration of the SAP Web Dispatcher</t>
  </si>
  <si>
    <t>A26</t>
  </si>
  <si>
    <t>Protection of the customer's own code in the SAP ERP system</t>
  </si>
  <si>
    <t>A27</t>
  </si>
  <si>
    <t>Audit of the SAP ERP system</t>
  </si>
  <si>
    <t>Governance (ID.GV)</t>
  </si>
  <si>
    <t>A28</t>
  </si>
  <si>
    <t>Creation of an emergency concept</t>
  </si>
  <si>
    <t>Maintenance (PR.MA)</t>
  </si>
  <si>
    <t>A29</t>
  </si>
  <si>
    <t>Set up an emergency user</t>
  </si>
  <si>
    <t>A30</t>
  </si>
  <si>
    <t>Implementation of continuous monitoring of security settings</t>
  </si>
  <si>
    <t>A31</t>
  </si>
  <si>
    <t>Configuration of SAP Single Sign-On</t>
  </si>
  <si>
    <t>Requirements for increased protection requirements</t>
  </si>
  <si>
    <t>A32</t>
  </si>
  <si>
    <t>Real-time detection and alarming of irregular processes</t>
  </si>
  <si>
    <t>DT</t>
  </si>
  <si>
    <t xml:space="preserve">Anomalies and Events (DE.AE)
Security Continuous Monitoring (DE.CM)
</t>
  </si>
  <si>
    <t>Reference</t>
  </si>
  <si>
    <t>SAP Security Baseline</t>
  </si>
  <si>
    <t>NIST Categories</t>
  </si>
  <si>
    <t>Levels</t>
  </si>
  <si>
    <t>SAP Security Baseline Addendum</t>
  </si>
  <si>
    <t>BSI Reference</t>
  </si>
  <si>
    <t>Add. Notes</t>
  </si>
  <si>
    <t>Legend</t>
  </si>
  <si>
    <t>Environment</t>
  </si>
  <si>
    <t xml:space="preserve">Main Section </t>
  </si>
  <si>
    <t>2.1.1</t>
  </si>
  <si>
    <t>Network Security</t>
  </si>
  <si>
    <t>A3, A15</t>
  </si>
  <si>
    <t>ND</t>
  </si>
  <si>
    <t>Subsection</t>
  </si>
  <si>
    <t>2.1.2</t>
  </si>
  <si>
    <t>Operating System and Database Security</t>
  </si>
  <si>
    <t>A7, A16, A17</t>
  </si>
  <si>
    <t xml:space="preserve">Subsubsection </t>
  </si>
  <si>
    <t>2.1.3</t>
  </si>
  <si>
    <t>Client Security</t>
  </si>
  <si>
    <t>Not defined (ND) in SAP Security Baseline</t>
  </si>
  <si>
    <t>System</t>
  </si>
  <si>
    <t>2.2.1</t>
  </si>
  <si>
    <t>Security Hardening</t>
  </si>
  <si>
    <t>2.2.1.1</t>
  </si>
  <si>
    <t>Protect Production System against changes</t>
  </si>
  <si>
    <t>A11*</t>
  </si>
  <si>
    <t>* &gt; Represents that a part of the BSI standard applies</t>
  </si>
  <si>
    <t>2.2.1.1.1</t>
  </si>
  <si>
    <t>Protect Production System against changes – ABAP</t>
  </si>
  <si>
    <t>C,S,E</t>
  </si>
  <si>
    <t>3.1.1.2.1</t>
  </si>
  <si>
    <t>2.2.1.2</t>
  </si>
  <si>
    <t>Information Disclosure</t>
  </si>
  <si>
    <t>2.2.1.2.1</t>
  </si>
  <si>
    <t>Information Disclosure - ABAP</t>
  </si>
  <si>
    <t>S</t>
  </si>
  <si>
    <t>3.1.1.5.1</t>
  </si>
  <si>
    <t>2.2.1.2.2</t>
  </si>
  <si>
    <t>Information Disclosure - Java</t>
  </si>
  <si>
    <t>3.1.1.5.2</t>
  </si>
  <si>
    <t>2.2.1.2.3</t>
  </si>
  <si>
    <t>Information Disclosure - Web Dispatcher</t>
  </si>
  <si>
    <t>3.1.1.5.3</t>
  </si>
  <si>
    <t>2.2.1.3</t>
  </si>
  <si>
    <t>Directory Traversal Protection</t>
  </si>
  <si>
    <t>2.2.1.3.1</t>
  </si>
  <si>
    <t>Directory Traversal Protection – ABAP</t>
  </si>
  <si>
    <t>S,E</t>
  </si>
  <si>
    <t>2.2.1.4</t>
  </si>
  <si>
    <t>Message Server Security</t>
  </si>
  <si>
    <t>3.1.1.6</t>
  </si>
  <si>
    <t>2.2.1.4.1</t>
  </si>
  <si>
    <t>Message Server Security - ABAP</t>
  </si>
  <si>
    <t>C,S</t>
  </si>
  <si>
    <t>3.1.1.6.1</t>
  </si>
  <si>
    <t>2.2.1.4.2</t>
  </si>
  <si>
    <t>Message Server Security - JAVA</t>
  </si>
  <si>
    <t>i</t>
  </si>
  <si>
    <t>3.1.1.6.2</t>
  </si>
  <si>
    <t>2.2.1.5</t>
  </si>
  <si>
    <t xml:space="preserve">Secure Network Configuration </t>
  </si>
  <si>
    <t>3.1.1.7.1</t>
  </si>
  <si>
    <t>2.2.1.5.1</t>
  </si>
  <si>
    <t>Secure Network Configuration - ABAP</t>
  </si>
  <si>
    <t>2.2.1.5.2</t>
  </si>
  <si>
    <t>Secure Network Configuration - HANA</t>
  </si>
  <si>
    <t>2.2.1.6</t>
  </si>
  <si>
    <t>No Testing Functionality in Production</t>
  </si>
  <si>
    <t>3.1.1.9</t>
  </si>
  <si>
    <t>2.2.1.6.1</t>
  </si>
  <si>
    <t>No Testing Functionality in Production - Java</t>
  </si>
  <si>
    <t>3.1.1.9.1</t>
  </si>
  <si>
    <t>2.2.1.7</t>
  </si>
  <si>
    <t>Obsolete Clients</t>
  </si>
  <si>
    <t>2.2.1.7.1</t>
  </si>
  <si>
    <t>Obsolete Clients in ABAP</t>
  </si>
  <si>
    <t>3.1.1.10.1</t>
  </si>
  <si>
    <t>2.2.1.7.2</t>
  </si>
  <si>
    <t>Obsolete Tenants in HANA</t>
  </si>
  <si>
    <t>E</t>
  </si>
  <si>
    <t>3.1.1.10.2</t>
  </si>
  <si>
    <t>2.2.1.8</t>
  </si>
  <si>
    <t>Scripting Protection</t>
  </si>
  <si>
    <t>3.1.1.13</t>
  </si>
  <si>
    <t>2.2.1.8.1</t>
  </si>
  <si>
    <t>Scripting Protection - ABAP</t>
  </si>
  <si>
    <t>3.1.1.13.1</t>
  </si>
  <si>
    <t>2.2.1.9</t>
  </si>
  <si>
    <t>Session Protection</t>
  </si>
  <si>
    <t>3.1.1.16</t>
  </si>
  <si>
    <t>2.2.1.9.1</t>
  </si>
  <si>
    <t>Session Protection - Java</t>
  </si>
  <si>
    <t>3.1.1.16.1</t>
  </si>
  <si>
    <t>2.2.1.10</t>
  </si>
  <si>
    <t>Critical Data in trace files</t>
  </si>
  <si>
    <t>3.1.1.19</t>
  </si>
  <si>
    <t>2.2.1.10.1</t>
  </si>
  <si>
    <t>Critical Data in trace files - HANA</t>
  </si>
  <si>
    <t>3.1.1.19.1</t>
  </si>
  <si>
    <t>2.2.1.11</t>
  </si>
  <si>
    <t>User Control of Action</t>
  </si>
  <si>
    <t>3.1.1.20</t>
  </si>
  <si>
    <t>2.2.1.11.1</t>
  </si>
  <si>
    <t>User Control of Action - ABAP</t>
  </si>
  <si>
    <t>3.1.1.20.1</t>
  </si>
  <si>
    <t>2.2.2</t>
  </si>
  <si>
    <t>Secure SAP Code</t>
  </si>
  <si>
    <t>2.2.2.1</t>
  </si>
  <si>
    <t>Regular Security Updates</t>
  </si>
  <si>
    <t>3.1.1.15</t>
  </si>
  <si>
    <t>2.2.2.1.1</t>
  </si>
  <si>
    <t>Regular Security Updates - ABAP</t>
  </si>
  <si>
    <t>2.2.2.1.2</t>
  </si>
  <si>
    <t>Regular Security Updates - Java</t>
  </si>
  <si>
    <t>2.2.2.1.3</t>
  </si>
  <si>
    <t>Regular Security Updates - HANA</t>
  </si>
  <si>
    <t>2.2.2.1.4</t>
  </si>
  <si>
    <t>Regular Security Updates - SAPGUI</t>
  </si>
  <si>
    <t>A20*</t>
  </si>
  <si>
    <t>2.2.3</t>
  </si>
  <si>
    <t>Security Monitoring and Forensics</t>
  </si>
  <si>
    <t>A30, A32</t>
  </si>
  <si>
    <t>Application</t>
  </si>
  <si>
    <t>2.3.1</t>
  </si>
  <si>
    <t>User Identity Management</t>
  </si>
  <si>
    <t>A4, A5, A19, A23</t>
  </si>
  <si>
    <t>2.3.1.1</t>
  </si>
  <si>
    <t>No Self-Registration of Users</t>
  </si>
  <si>
    <t>3.1.1.17</t>
  </si>
  <si>
    <t>2.3.1.1.1</t>
  </si>
  <si>
    <t>No Self-Registration of Users - Java</t>
  </si>
  <si>
    <t>3.1.1.17.1</t>
  </si>
  <si>
    <t>2.3.1.2</t>
  </si>
  <si>
    <t>Standard Users</t>
  </si>
  <si>
    <t>3.1.1.18</t>
  </si>
  <si>
    <t>2.3.1.2.1</t>
  </si>
  <si>
    <t>Standard Users - ABAP</t>
  </si>
  <si>
    <t>S,C</t>
  </si>
  <si>
    <t>3.1.1.18.1</t>
  </si>
  <si>
    <t>2.3.1.2.2</t>
  </si>
  <si>
    <t>Standard Users - HANA</t>
  </si>
  <si>
    <t>3.1.1.18.2</t>
  </si>
  <si>
    <t>2.3.2</t>
  </si>
  <si>
    <t>Authentication and Single Sign-On</t>
  </si>
  <si>
    <t>2.3.2.1</t>
  </si>
  <si>
    <t>Encryption of Network Connections</t>
  </si>
  <si>
    <t>3.1.1.8.2</t>
  </si>
  <si>
    <t>2.3.2.1.1</t>
  </si>
  <si>
    <t>Encryption of Network Connections - Web Dispatcher</t>
  </si>
  <si>
    <t>2.3.2.1.2</t>
  </si>
  <si>
    <t>Encryption of Network Connections - ABAP</t>
  </si>
  <si>
    <t>3.1.1.8.1</t>
  </si>
  <si>
    <t>2.3.2.2</t>
  </si>
  <si>
    <t>Password Policy</t>
  </si>
  <si>
    <t>3.1.1.11</t>
  </si>
  <si>
    <t>2.3.2.2.1</t>
  </si>
  <si>
    <t>Password Policy - SAP AS ABAP settings</t>
  </si>
  <si>
    <t>3.1.1.11.1</t>
  </si>
  <si>
    <t>2.3.2.2.2</t>
  </si>
  <si>
    <t>Password Policy - SAP AS Java Settings</t>
  </si>
  <si>
    <t>C,E</t>
  </si>
  <si>
    <t>3.1.1.11.2</t>
  </si>
  <si>
    <t>2.3.2.2.3</t>
  </si>
  <si>
    <t>Password Policy - SAP HANA settings</t>
  </si>
  <si>
    <t>3.1.1.11.3</t>
  </si>
  <si>
    <t>2.3.2.3</t>
  </si>
  <si>
    <t>RFC Getway Security</t>
  </si>
  <si>
    <t>3.1.1.12</t>
  </si>
  <si>
    <t>2.3.2.3.1</t>
  </si>
  <si>
    <t>RFC Getway Security (part of application server ABAP)</t>
  </si>
  <si>
    <t>3.1.1.12.1</t>
  </si>
  <si>
    <t>2.3.2.3.2</t>
  </si>
  <si>
    <t>RFC Getway Security (part of application server JAVA)</t>
  </si>
  <si>
    <t>3.1.1.12.2</t>
  </si>
  <si>
    <t>2.3.2.3.3</t>
  </si>
  <si>
    <t>RFC Getway Security (stand-alone)</t>
  </si>
  <si>
    <t>3.1.1.12.3</t>
  </si>
  <si>
    <t>2.3.2.4</t>
  </si>
  <si>
    <t>SSO</t>
  </si>
  <si>
    <t>2.3.2.4.1</t>
  </si>
  <si>
    <t>SSO - ABAP</t>
  </si>
  <si>
    <t>2.3.2.4.2</t>
  </si>
  <si>
    <t>SSO - Java</t>
  </si>
  <si>
    <t>2.3.3</t>
  </si>
  <si>
    <t>Roles and Authorizations</t>
  </si>
  <si>
    <t>A6, A12, A14, A22*, A29</t>
  </si>
  <si>
    <t>2.3.3.1</t>
  </si>
  <si>
    <t>Critical Authorizations</t>
  </si>
  <si>
    <t>2.3.3.1.1</t>
  </si>
  <si>
    <t>Critical Authorizations - ABAP</t>
  </si>
  <si>
    <t>3.1.1.3.1</t>
  </si>
  <si>
    <t>2.3.3.1.2</t>
  </si>
  <si>
    <t>Critical Authorizations - Java</t>
  </si>
  <si>
    <t>2.3.3.1.3</t>
  </si>
  <si>
    <t>Critical Authorizations - HANA</t>
  </si>
  <si>
    <t>3.1.1.3.2</t>
  </si>
  <si>
    <t>2.3.4</t>
  </si>
  <si>
    <t xml:space="preserve">Custom Code Security </t>
  </si>
  <si>
    <t>3.1.1.4</t>
  </si>
  <si>
    <t>Processes</t>
  </si>
  <si>
    <t>2.4.1</t>
  </si>
  <si>
    <t>Regulatory Process Compliance</t>
  </si>
  <si>
    <t>2.4.2</t>
  </si>
  <si>
    <t>Data Privacy and Protection</t>
  </si>
  <si>
    <t>2.4.2.1</t>
  </si>
  <si>
    <t>Protection of Secure Store</t>
  </si>
  <si>
    <t>3.1.1.14</t>
  </si>
  <si>
    <t>2.4.2.1.1</t>
  </si>
  <si>
    <t>Protection of Secure Store - ABAP</t>
  </si>
  <si>
    <t>3.1.1.14.1</t>
  </si>
  <si>
    <t>2.4.2.1.2</t>
  </si>
  <si>
    <t>Protection of Secure Store - Java</t>
  </si>
  <si>
    <t>3.1.1.14.2</t>
  </si>
  <si>
    <t>2.4.3</t>
  </si>
  <si>
    <t>Audit and Fraud Management</t>
  </si>
  <si>
    <t>2.4.3.1</t>
  </si>
  <si>
    <t>Audit Settings</t>
  </si>
  <si>
    <t>2.4.3.1.1</t>
  </si>
  <si>
    <t>Audit Settings - ABAP</t>
  </si>
  <si>
    <t>3.1.1.1.1</t>
  </si>
  <si>
    <t>2.4.3.1.2</t>
  </si>
  <si>
    <t>Audit Settings - Java</t>
  </si>
  <si>
    <t>PRotective Technology (PR.PT)</t>
  </si>
  <si>
    <t>2.4.3.1.3</t>
  </si>
  <si>
    <t>Audit Settings - HANA</t>
  </si>
  <si>
    <t>Organization</t>
  </si>
  <si>
    <t>2.5.1</t>
  </si>
  <si>
    <t>Awareness</t>
  </si>
  <si>
    <t>2.5.2</t>
  </si>
  <si>
    <t>Security Governance</t>
  </si>
  <si>
    <t>2.5.3</t>
  </si>
  <si>
    <t>Risk Management</t>
  </si>
  <si>
    <t>Control Reference</t>
  </si>
  <si>
    <t>Reference ID</t>
  </si>
  <si>
    <t>Control Name</t>
  </si>
  <si>
    <t>Additional Notes</t>
  </si>
  <si>
    <t>BSI APP.4.2</t>
  </si>
  <si>
    <t>Combination of controls</t>
  </si>
  <si>
    <t>PT-I-PT-M01-001</t>
  </si>
  <si>
    <t>PT-PA-IP-M01-001</t>
  </si>
  <si>
    <t>PT-A-AC-M01-001</t>
  </si>
  <si>
    <t>PT-A-AC-M01-002</t>
  </si>
  <si>
    <t>PT-P-IP-M01-001</t>
  </si>
  <si>
    <t>PT-I-IP-M01-001</t>
  </si>
  <si>
    <t>PT-P-PT-M01-009</t>
  </si>
  <si>
    <t>PT-P-IP-M01-003</t>
  </si>
  <si>
    <t>Requirement dropped in 2021 BSI release but will remain as an important control for maturity level 1</t>
  </si>
  <si>
    <t>PT-P-IP-M01-004</t>
  </si>
  <si>
    <t>PT-A-AC-M01-003</t>
  </si>
  <si>
    <t>PT-P-IP-M01-005</t>
  </si>
  <si>
    <t>IY-A-IP-M01-001</t>
  </si>
  <si>
    <t>PT-I-PT-M01-002</t>
  </si>
  <si>
    <t>PT-P-AC-M01-001</t>
  </si>
  <si>
    <t>PT-P-AC-M01-002</t>
  </si>
  <si>
    <t>Disconnection  of unsafe communication</t>
  </si>
  <si>
    <t>PT-I-PT-M01-003</t>
  </si>
  <si>
    <t>SNC, Reference: PT-I-PT-M01-002</t>
  </si>
  <si>
    <t>PT-A-AC-M01-013</t>
  </si>
  <si>
    <t>PT-IP-PT-M01-001</t>
  </si>
  <si>
    <t>PT-P-PT-M01-001</t>
  </si>
  <si>
    <t>PT-P-DS-M01-001</t>
  </si>
  <si>
    <t>PT-P-AC-M01-003</t>
  </si>
  <si>
    <t>PT-P-IP-M01-006</t>
  </si>
  <si>
    <t>PT-I-IP-M01-002</t>
  </si>
  <si>
    <t>PT-C-IP-M01-001</t>
  </si>
  <si>
    <t>IY-P-GV-M01-001</t>
  </si>
  <si>
    <t>PT-P-MA-M01-001</t>
  </si>
  <si>
    <t>PT-A-AC-M01-004</t>
  </si>
  <si>
    <t>PT-P-PT-M01-002</t>
  </si>
  <si>
    <t>PT-A-AC-M01-005</t>
  </si>
  <si>
    <t>Anomalies and Events (DE.AE)</t>
  </si>
  <si>
    <t>DT-P-AE-M01-001</t>
  </si>
  <si>
    <t>SAP Security Baseline v2.2</t>
  </si>
  <si>
    <t>SAP Security Baseline Template v2.2</t>
  </si>
  <si>
    <t>PT-P-IP-M01-007</t>
  </si>
  <si>
    <t>PT-P-DS-M01-002</t>
  </si>
  <si>
    <t>PT-P-DS-M01-003</t>
  </si>
  <si>
    <t>PT-I-DS-M01-001</t>
  </si>
  <si>
    <t>PT-P-DS-M01-005</t>
  </si>
  <si>
    <t>PT-I-PT-M01-006</t>
  </si>
  <si>
    <t>PT-I-PT-M01-007</t>
  </si>
  <si>
    <t>PT-P-PT-M01-003</t>
  </si>
  <si>
    <t>PT-A-AC-M01-006</t>
  </si>
  <si>
    <t>PT-A-AC-M01-007</t>
  </si>
  <si>
    <t>PT-C-IP-M01-002</t>
  </si>
  <si>
    <t>PT-P-PT-M01-004</t>
  </si>
  <si>
    <t>PT-P-DS-M01-006</t>
  </si>
  <si>
    <t>PT-P-PT-M01-005</t>
  </si>
  <si>
    <t>PT-A-AC-M01-008</t>
  </si>
  <si>
    <t>PT-A-AC-M01-009</t>
  </si>
  <si>
    <t>PT-A-AC-M01-010</t>
  </si>
  <si>
    <t>PT-I-IP-M01-003</t>
  </si>
  <si>
    <t>Encryption of Network Connections -Web Dispatcher</t>
  </si>
  <si>
    <t>PT-I-IP-M01-004</t>
  </si>
  <si>
    <t>Password Policy - ABAP</t>
  </si>
  <si>
    <t>Password Policy - Java</t>
  </si>
  <si>
    <t>PT-P-IP-M01-010</t>
  </si>
  <si>
    <t>Password Policy - HANA</t>
  </si>
  <si>
    <t>PT-P-IP-M01-011</t>
  </si>
  <si>
    <t>PT-I-IP-M01-005</t>
  </si>
  <si>
    <t>PT-A-AC-M01-011</t>
  </si>
  <si>
    <t>PT-A-AC-M01-012</t>
  </si>
  <si>
    <t>PT-A-IP-M01-001</t>
  </si>
  <si>
    <t>PT-A-IP-M01-002</t>
  </si>
  <si>
    <t>PT-A-IP-M01-003</t>
  </si>
  <si>
    <t>PT-P-DS-M01-007</t>
  </si>
  <si>
    <t>PT-P-DS-M01-008</t>
  </si>
  <si>
    <t>PT-P-PT-M01-006</t>
  </si>
  <si>
    <t>PT-P-PT-M01-007</t>
  </si>
  <si>
    <t>PT-P-PT-M01-008</t>
  </si>
  <si>
    <t>Additional Controls</t>
  </si>
  <si>
    <t>The below controls are an addition to the baseline controls defined in maturity level 1. They are considered as important as the standards and baselines defined by SAP and BSI.</t>
  </si>
  <si>
    <t>Additional</t>
  </si>
  <si>
    <t>TLS Configuration for internet Protocols</t>
  </si>
  <si>
    <t>PT-I-PT-M01-004</t>
  </si>
  <si>
    <t xml:space="preserve">Linux Hardening </t>
  </si>
  <si>
    <t>PT-P-IP-M01-012</t>
  </si>
  <si>
    <t>Windows Hardening</t>
  </si>
  <si>
    <t>PT-P-IP-M01-013</t>
  </si>
  <si>
    <t>SAP HANA Backups</t>
  </si>
  <si>
    <t>PT-P-IP-M01-014</t>
  </si>
  <si>
    <t>Security Audit logs</t>
  </si>
  <si>
    <t>DT-P-AE-M01-002</t>
  </si>
  <si>
    <t>System logs</t>
  </si>
  <si>
    <t>DT-P-AE-M01-003</t>
  </si>
  <si>
    <t>Table logging</t>
  </si>
  <si>
    <t>DT-P-AE-M01-004</t>
  </si>
  <si>
    <t>Workload monitor</t>
  </si>
  <si>
    <t>DT-P-AE-M01-005</t>
  </si>
  <si>
    <t>Read access logging</t>
  </si>
  <si>
    <t>DT-P-AE-M01-006</t>
  </si>
  <si>
    <t>User information system</t>
  </si>
  <si>
    <t>DT-P-AE-M01-007</t>
  </si>
  <si>
    <t>SAP GUI Security Settings</t>
  </si>
  <si>
    <t>PT-IP-PT-M01-002</t>
  </si>
  <si>
    <t>The core business applications must be covered and included in the organization's cybersecurity policy and communicated within the three lines of defense (3LoD)</t>
  </si>
  <si>
    <t>YES, to some extent. Specific subjects when using SAP technology</t>
  </si>
  <si>
    <t xml:space="preserve">YES, relate to incident response life cycle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</si>
</sst>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scheme val="minor"/>
    </font>
    <font>
      <b/>
      <sz val="12"/>
      <color theme="1"/>
      <name val="Calibri"/>
      <scheme val="minor"/>
    </font>
    <font>
      <b/>
      <sz val="10"/>
      <color indexed="65"/>
      <name val="Times New Roman"/>
    </font>
    <font>
      <b/>
      <sz val="10"/>
      <color theme="1"/>
      <name val="Times New Roman"/>
    </font>
    <font>
      <b/>
      <sz val="10"/>
      <color indexed="64"/>
      <name val="Times New Roman"/>
    </font>
    <font>
      <sz val="12"/>
      <color theme="1"/>
      <name val="Times New Roman"/>
    </font>
    <font>
      <sz val="14"/>
      <color theme="0"/>
      <name val="Calibri"/>
      <scheme val="minor"/>
    </font>
    <font>
      <sz val="11"/>
      <color theme="0"/>
      <name val="Calibri"/>
      <scheme val="minor"/>
    </font>
    <font>
      <b/>
      <sz val="14"/>
      <color theme="1"/>
      <name val="Calibri"/>
      <scheme val="minor"/>
    </font>
    <font>
      <sz val="14"/>
      <color theme="1"/>
      <name val="Calibri"/>
      <scheme val="minor"/>
    </font>
    <font>
      <sz val="14"/>
      <color indexed="64"/>
      <name val="Calibri"/>
      <scheme val="minor"/>
    </font>
    <font>
      <sz val="11"/>
      <color indexed="64"/>
      <name val="Calibri"/>
      <scheme val="minor"/>
    </font>
    <font>
      <sz val="12"/>
      <color theme="0"/>
      <name val="Calibri"/>
      <scheme val="minor"/>
    </font>
    <font>
      <sz val="10"/>
      <color theme="1"/>
      <name val="Times New Roman"/>
    </font>
    <font>
      <sz val="10"/>
      <color indexed="64"/>
      <name val="Times New Roman"/>
    </font>
    <font>
      <sz val="10"/>
      <color rgb="FF00B050"/>
      <name val="Times New Roman"/>
    </font>
    <font>
      <sz val="10"/>
      <color rgb="FF212121"/>
      <name val="Times New Roman"/>
    </font>
    <font>
      <b/>
      <sz val="9"/>
      <name val="Tahoma"/>
    </font>
    <font>
      <sz val="9"/>
      <name val="Tahoma"/>
    </font>
  </fonts>
  <fills count="11">
    <fill>
      <patternFill patternType="none"/>
    </fill>
    <fill>
      <patternFill patternType="gray125"/>
    </fill>
    <fill>
      <patternFill patternType="solid">
        <fgColor rgb="FFD0D0D0"/>
        <bgColor indexed="64"/>
      </patternFill>
    </fill>
    <fill>
      <patternFill patternType="solid">
        <fgColor rgb="FF002060"/>
        <bgColor indexed="64"/>
      </patternFill>
    </fill>
    <fill>
      <patternFill patternType="solid">
        <fgColor rgb="FF0070C0"/>
        <bgColor indexed="64"/>
      </patternFill>
    </fill>
    <fill>
      <patternFill patternType="solid">
        <fgColor rgb="FF7030A0"/>
        <bgColor indexed="64"/>
      </patternFill>
    </fill>
    <fill>
      <patternFill patternType="solid">
        <fgColor indexed="5"/>
        <bgColor indexed="64"/>
      </patternFill>
    </fill>
    <fill>
      <patternFill patternType="solid">
        <fgColor indexed="2"/>
        <bgColor indexed="64"/>
      </patternFill>
    </fill>
    <fill>
      <patternFill patternType="solid">
        <fgColor rgb="FF00B050"/>
        <bgColor indexed="64"/>
      </patternFill>
    </fill>
    <fill>
      <patternFill patternType="solid">
        <fgColor rgb="FFC00000"/>
        <bgColor indexed="64"/>
      </patternFill>
    </fill>
    <fill>
      <patternFill patternType="solid">
        <fgColor rgb="FF92D050"/>
        <bgColor indexed="64"/>
      </patternFill>
    </fill>
  </fills>
  <borders count="9">
    <border>
      <left/>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style="medium">
        <color indexed="64"/>
      </right>
      <top/>
      <bottom/>
      <diagonal/>
    </border>
    <border>
      <left/>
      <right style="medium">
        <color indexed="64"/>
      </right>
      <top style="medium">
        <color indexed="64"/>
      </top>
      <bottom/>
      <diagonal/>
    </border>
    <border>
      <left/>
      <right/>
      <top/>
      <bottom style="medium">
        <color indexed="64"/>
      </bottom>
      <diagonal/>
    </border>
  </borders>
  <cellStyleXfs count="1">
    <xf numFmtId="0" fontId="0" fillId="0" borderId="0"/>
  </cellStyleXfs>
  <cellXfs count="69">
    <xf numFmtId="0" fontId="0" fillId="0" borderId="0" xfId="0"/>
    <xf numFmtId="0" fontId="1" fillId="2" borderId="0" xfId="0" applyFont="1" applyFill="1" applyAlignment="1">
      <alignment horizontal="center" vertical="center" wrapText="1"/>
    </xf>
    <xf numFmtId="0" fontId="1" fillId="0" borderId="0" xfId="0" applyFont="1" applyAlignment="1">
      <alignment horizontal="left" vertical="center"/>
    </xf>
    <xf numFmtId="0" fontId="0" fillId="0" borderId="0" xfId="0" applyAlignment="1">
      <alignment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3" fillId="0" borderId="5" xfId="0" applyFont="1" applyBorder="1" applyAlignment="1">
      <alignment vertical="center" wrapText="1"/>
    </xf>
    <xf numFmtId="0" fontId="3" fillId="0" borderId="1" xfId="0" applyFont="1" applyBorder="1" applyAlignment="1">
      <alignment vertical="center" wrapText="1"/>
    </xf>
    <xf numFmtId="0" fontId="3" fillId="0" borderId="2" xfId="0" applyFont="1" applyBorder="1" applyAlignment="1">
      <alignment vertical="center" wrapText="1"/>
    </xf>
    <xf numFmtId="0" fontId="4" fillId="0" borderId="5" xfId="0" applyFont="1" applyBorder="1" applyAlignment="1">
      <alignment vertical="center" wrapText="1"/>
    </xf>
    <xf numFmtId="0" fontId="4" fillId="0" borderId="2" xfId="0" applyFont="1" applyBorder="1" applyAlignment="1">
      <alignment vertical="center" wrapText="1"/>
    </xf>
    <xf numFmtId="0" fontId="4" fillId="0" borderId="5" xfId="0" applyFont="1" applyBorder="1" applyAlignment="1">
      <alignment horizontal="center" vertical="center" wrapText="1"/>
    </xf>
    <xf numFmtId="0" fontId="4" fillId="0" borderId="2" xfId="0" applyFont="1" applyBorder="1" applyAlignment="1">
      <alignment horizontal="center" vertical="center" wrapText="1"/>
    </xf>
    <xf numFmtId="0" fontId="3" fillId="0" borderId="5" xfId="0" applyFont="1" applyBorder="1" applyAlignment="1">
      <alignment horizontal="left" vertical="center" wrapText="1"/>
    </xf>
    <xf numFmtId="0" fontId="4" fillId="0" borderId="5" xfId="0" applyFont="1" applyBorder="1" applyAlignment="1">
      <alignment horizontal="left" vertical="center" wrapText="1"/>
    </xf>
    <xf numFmtId="0" fontId="3" fillId="0" borderId="2" xfId="0" applyFont="1" applyBorder="1" applyAlignment="1">
      <alignment horizontal="left" vertical="center" wrapText="1"/>
    </xf>
    <xf numFmtId="0" fontId="5" fillId="0" borderId="0" xfId="0" applyFont="1" applyAlignment="1">
      <alignment vertical="center" wrapText="1"/>
    </xf>
    <xf numFmtId="0" fontId="5" fillId="0" borderId="0" xfId="0" applyFont="1" applyAlignment="1">
      <alignment horizontal="right" vertical="center" wrapText="1"/>
    </xf>
    <xf numFmtId="0" fontId="0" fillId="0" borderId="0" xfId="0" applyAlignment="1">
      <alignment vertical="center" wrapText="1"/>
    </xf>
    <xf numFmtId="0" fontId="6" fillId="3" borderId="0" xfId="0" applyFont="1" applyFill="1" applyAlignment="1">
      <alignment vertical="center" wrapText="1"/>
    </xf>
    <xf numFmtId="0" fontId="6" fillId="3" borderId="0" xfId="0" applyFont="1" applyFill="1" applyAlignment="1">
      <alignment horizontal="center" vertical="center" wrapText="1"/>
    </xf>
    <xf numFmtId="0" fontId="0" fillId="0" borderId="0" xfId="0" applyAlignment="1">
      <alignment horizontal="center" vertical="center" wrapText="1"/>
    </xf>
    <xf numFmtId="0" fontId="6" fillId="9" borderId="0" xfId="0" applyFont="1" applyFill="1" applyAlignment="1">
      <alignment horizontal="left" vertical="center" wrapText="1"/>
    </xf>
    <xf numFmtId="0" fontId="6" fillId="9" borderId="0" xfId="0" applyFont="1" applyFill="1" applyAlignment="1">
      <alignment vertical="center" wrapText="1"/>
    </xf>
    <xf numFmtId="0" fontId="7" fillId="9" borderId="0" xfId="0" applyFont="1" applyFill="1" applyAlignment="1">
      <alignment vertical="center" wrapText="1"/>
    </xf>
    <xf numFmtId="0" fontId="8" fillId="0" borderId="0" xfId="0" applyFont="1" applyAlignment="1">
      <alignment vertical="center" wrapText="1"/>
    </xf>
    <xf numFmtId="0" fontId="9" fillId="0" borderId="0" xfId="0" applyFont="1" applyAlignment="1">
      <alignment vertical="center" wrapText="1"/>
    </xf>
    <xf numFmtId="0" fontId="7" fillId="5" borderId="0" xfId="0" applyFont="1" applyFill="1" applyAlignment="1">
      <alignment horizontal="center" vertical="center" wrapText="1"/>
    </xf>
    <xf numFmtId="0" fontId="0" fillId="6" borderId="0" xfId="0" applyFill="1" applyAlignment="1">
      <alignment vertical="center" wrapText="1"/>
    </xf>
    <xf numFmtId="0" fontId="0" fillId="10" borderId="0" xfId="0" applyFill="1" applyAlignment="1">
      <alignment vertical="center" wrapText="1"/>
    </xf>
    <xf numFmtId="0" fontId="9" fillId="6" borderId="0" xfId="0" applyFont="1" applyFill="1" applyAlignment="1">
      <alignment vertical="center" wrapText="1"/>
    </xf>
    <xf numFmtId="0" fontId="9" fillId="10" borderId="0" xfId="0" applyFont="1" applyFill="1" applyAlignment="1">
      <alignment vertical="center" wrapText="1"/>
    </xf>
    <xf numFmtId="0" fontId="10" fillId="0" borderId="0" xfId="0" applyFont="1" applyAlignment="1">
      <alignment vertical="center" wrapText="1"/>
    </xf>
    <xf numFmtId="0" fontId="0" fillId="3" borderId="0" xfId="0" applyFill="1" applyAlignment="1">
      <alignment vertical="center" wrapText="1"/>
    </xf>
    <xf numFmtId="0" fontId="11" fillId="0" borderId="0" xfId="0" applyFont="1" applyAlignment="1">
      <alignment horizontal="center" vertical="center" wrapText="1"/>
    </xf>
    <xf numFmtId="0" fontId="11" fillId="0" borderId="0" xfId="0" applyFont="1" applyAlignment="1">
      <alignment vertical="center" wrapText="1"/>
    </xf>
    <xf numFmtId="0" fontId="2" fillId="4" borderId="3" xfId="0" applyFont="1" applyFill="1" applyBorder="1" applyAlignment="1">
      <alignment horizontal="center" vertical="center" wrapText="1"/>
    </xf>
    <xf numFmtId="0" fontId="2" fillId="4" borderId="0" xfId="0" applyFont="1" applyFill="1" applyAlignment="1">
      <alignment horizontal="center" vertical="center" wrapText="1"/>
    </xf>
    <xf numFmtId="0" fontId="2" fillId="4" borderId="8" xfId="0" applyFont="1" applyFill="1" applyBorder="1" applyAlignment="1">
      <alignment horizontal="center" vertical="center" wrapText="1"/>
    </xf>
    <xf numFmtId="0" fontId="3" fillId="0" borderId="4" xfId="0" applyFont="1" applyBorder="1" applyAlignment="1">
      <alignment horizontal="center" vertical="center" wrapText="1"/>
    </xf>
    <xf numFmtId="0" fontId="3" fillId="0" borderId="6" xfId="0" applyFont="1" applyBorder="1" applyAlignment="1">
      <alignment horizontal="center" vertical="center" wrapText="1"/>
    </xf>
    <xf numFmtId="0" fontId="3" fillId="0" borderId="1" xfId="0" applyFont="1" applyBorder="1" applyAlignment="1">
      <alignment horizontal="center" vertical="center" wrapText="1"/>
    </xf>
    <xf numFmtId="0" fontId="4" fillId="0" borderId="4" xfId="0" applyFont="1" applyBorder="1" applyAlignment="1">
      <alignment vertical="center" wrapText="1"/>
    </xf>
    <xf numFmtId="0" fontId="4" fillId="0" borderId="6" xfId="0" applyFont="1" applyBorder="1" applyAlignment="1">
      <alignment vertical="center" wrapText="1"/>
    </xf>
    <xf numFmtId="0" fontId="4" fillId="0" borderId="1" xfId="0" applyFont="1" applyBorder="1" applyAlignment="1">
      <alignment vertical="center" wrapText="1"/>
    </xf>
    <xf numFmtId="0" fontId="4" fillId="0" borderId="4" xfId="0" applyFont="1" applyBorder="1" applyAlignment="1">
      <alignment horizontal="center" vertical="center" wrapText="1"/>
    </xf>
    <xf numFmtId="0" fontId="4" fillId="0" borderId="6" xfId="0" applyFont="1" applyBorder="1" applyAlignment="1">
      <alignment horizontal="center" vertical="center" wrapText="1"/>
    </xf>
    <xf numFmtId="0" fontId="4" fillId="0" borderId="1" xfId="0" applyFont="1" applyBorder="1" applyAlignment="1">
      <alignment horizontal="center" vertical="center" wrapText="1"/>
    </xf>
    <xf numFmtId="0" fontId="3" fillId="0" borderId="7" xfId="0" applyFont="1" applyBorder="1" applyAlignment="1">
      <alignment horizontal="center" vertical="center" wrapText="1"/>
    </xf>
    <xf numFmtId="0" fontId="3" fillId="0" borderId="5" xfId="0" applyFont="1" applyBorder="1" applyAlignment="1">
      <alignment horizontal="center" vertical="center" wrapText="1"/>
    </xf>
    <xf numFmtId="0" fontId="3" fillId="0" borderId="2" xfId="0" applyFont="1" applyBorder="1" applyAlignment="1">
      <alignment horizontal="center" vertical="center" wrapText="1"/>
    </xf>
    <xf numFmtId="0" fontId="2" fillId="5" borderId="4" xfId="0" applyFont="1" applyFill="1" applyBorder="1" applyAlignment="1">
      <alignment horizontal="center" vertical="center" wrapText="1"/>
    </xf>
    <xf numFmtId="0" fontId="2" fillId="5" borderId="6"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4" fillId="0" borderId="4" xfId="0" applyFont="1" applyBorder="1" applyAlignment="1">
      <alignment horizontal="center" vertical="center"/>
    </xf>
    <xf numFmtId="0" fontId="4" fillId="0" borderId="6" xfId="0" applyFont="1" applyBorder="1" applyAlignment="1">
      <alignment horizontal="center" vertical="center"/>
    </xf>
    <xf numFmtId="0" fontId="4" fillId="0" borderId="1" xfId="0" applyFont="1" applyBorder="1" applyAlignment="1">
      <alignment horizontal="center" vertical="center"/>
    </xf>
    <xf numFmtId="0" fontId="3" fillId="6" borderId="4" xfId="0" applyFont="1" applyFill="1" applyBorder="1" applyAlignment="1">
      <alignment horizontal="center" vertical="center" wrapText="1"/>
    </xf>
    <xf numFmtId="0" fontId="3" fillId="6" borderId="6"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2" fillId="7" borderId="4"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8" borderId="4" xfId="0" applyFont="1" applyFill="1" applyBorder="1" applyAlignment="1">
      <alignment horizontal="center" vertical="center" wrapText="1"/>
    </xf>
    <xf numFmtId="0" fontId="2" fillId="8" borderId="6"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3" borderId="0" xfId="0" applyFont="1" applyFill="1" applyAlignment="1">
      <alignment horizontal="center" vertical="center" wrapText="1"/>
    </xf>
    <xf numFmtId="0" fontId="0" fillId="0" borderId="0" xfId="0" applyAlignment="1">
      <alignment horizontal="center" vertical="center" wrapText="1"/>
    </xf>
    <xf numFmtId="0" fontId="12" fillId="3" borderId="0" xfId="0" applyFont="1" applyFill="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12711</xdr:colOff>
      <xdr:row>3</xdr:row>
      <xdr:rowOff>52568</xdr:rowOff>
    </xdr:from>
    <xdr:to>
      <xdr:col>12</xdr:col>
      <xdr:colOff>520699</xdr:colOff>
      <xdr:row>88</xdr:row>
      <xdr:rowOff>97692</xdr:rowOff>
    </xdr:to>
    <xdr:sp macro="" textlink="">
      <xdr:nvSpPr>
        <xdr:cNvPr id="4" name="Rectangle 1">
          <a:extLst>
            <a:ext uri="{FF2B5EF4-FFF2-40B4-BE49-F238E27FC236}">
              <a16:creationId xmlns:a16="http://schemas.microsoft.com/office/drawing/2014/main" id="{00000000-0008-0000-0000-000004000000}"/>
            </a:ext>
          </a:extLst>
        </xdr:cNvPr>
        <xdr:cNvSpPr/>
      </xdr:nvSpPr>
      <xdr:spPr bwMode="auto">
        <a:xfrm>
          <a:off x="12711" y="697337"/>
          <a:ext cx="10472603" cy="1665281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defRPr/>
          </a:pPr>
          <a:r>
            <a:rPr lang="en-US" sz="1400" b="1" u="sng"/>
            <a:t>Introduction:</a:t>
          </a:r>
          <a:endParaRPr/>
        </a:p>
        <a:p>
          <a:pPr algn="l">
            <a:defRPr/>
          </a:pPr>
          <a:endParaRPr lang="en-US" sz="1400"/>
        </a:p>
        <a:p>
          <a:pPr algn="l">
            <a:defRPr/>
          </a:pPr>
          <a:r>
            <a:rPr lang="en-US" sz="1400"/>
            <a:t>Controls that are created for maturity level 1 have been derived from the three standards and baselines mentioned in the below section. The mapping between the different standards help us to avoid redundant controls and enable organizations to identify controls that are complaint with the overall cybersecurity strategy by referencing NIST SP 800-53, CIS CSC, COBIT 5, ISA 62443, and ISO/IEC 27001. </a:t>
          </a:r>
          <a:endParaRPr/>
        </a:p>
        <a:p>
          <a:pPr algn="l">
            <a:defRPr/>
          </a:pPr>
          <a:endParaRPr lang="en-US" sz="1400"/>
        </a:p>
        <a:p>
          <a:pPr algn="l">
            <a:defRPr/>
          </a:pPr>
          <a:endParaRPr lang="en-US" sz="1400"/>
        </a:p>
        <a:p>
          <a:pPr algn="l">
            <a:defRPr/>
          </a:pPr>
          <a:r>
            <a:rPr lang="en-US" sz="1400"/>
            <a:t>CIS CSC - Cente for Internet Security Critical Security Controls</a:t>
          </a:r>
          <a:endParaRPr/>
        </a:p>
        <a:p>
          <a:pPr algn="l">
            <a:defRPr/>
          </a:pPr>
          <a:r>
            <a:rPr lang="en-US" sz="1400"/>
            <a:t>COBIT - Control Objectives for Information and Related Technlogy </a:t>
          </a:r>
          <a:endParaRPr/>
        </a:p>
        <a:p>
          <a:pPr algn="l">
            <a:defRPr/>
          </a:pPr>
          <a:r>
            <a:rPr lang="en-US" sz="1400"/>
            <a:t>ISA 62443 -Standards on industrial communication networks - IT security for networks and systems </a:t>
          </a:r>
          <a:endParaRPr/>
        </a:p>
        <a:p>
          <a:pPr algn="l">
            <a:defRPr/>
          </a:pPr>
          <a:endParaRPr lang="en-US" sz="1400"/>
        </a:p>
        <a:p>
          <a:pPr algn="l">
            <a:defRPr/>
          </a:pPr>
          <a:endParaRPr lang="en-US" sz="1400" b="1" u="sng"/>
        </a:p>
        <a:p>
          <a:pPr algn="l">
            <a:defRPr/>
          </a:pPr>
          <a:r>
            <a:rPr lang="en-US" sz="1400" b="1" u="sng"/>
            <a:t>Standards and Baselines:</a:t>
          </a:r>
          <a:endParaRPr/>
        </a:p>
        <a:p>
          <a:pPr algn="l">
            <a:defRPr/>
          </a:pPr>
          <a:endParaRPr lang="en-US" sz="1400" b="1" u="sng"/>
        </a:p>
        <a:p>
          <a:pPr algn="l">
            <a:defRPr/>
          </a:pPr>
          <a:r>
            <a:rPr lang="en-US" sz="1400">
              <a:solidFill>
                <a:schemeClr val="dk1"/>
              </a:solidFill>
              <a:latin typeface="+mn-lt"/>
              <a:ea typeface="+mn-ea"/>
              <a:cs typeface="+mn-cs"/>
            </a:rPr>
            <a:t>The mappings defined in this document are based on the three below standards and baselines:</a:t>
          </a:r>
          <a:endParaRPr/>
        </a:p>
        <a:p>
          <a:pPr algn="l">
            <a:defRPr/>
          </a:pPr>
          <a:endParaRPr lang="en-US" sz="1400">
            <a:solidFill>
              <a:schemeClr val="dk1"/>
            </a:solidFill>
            <a:latin typeface="+mn-lt"/>
            <a:ea typeface="+mn-ea"/>
            <a:cs typeface="+mn-cs"/>
          </a:endParaRPr>
        </a:p>
        <a:p>
          <a:pPr algn="l">
            <a:defRPr/>
          </a:pPr>
          <a:r>
            <a:rPr lang="en-US" sz="1400">
              <a:solidFill>
                <a:schemeClr val="dk1"/>
              </a:solidFill>
              <a:latin typeface="+mn-lt"/>
              <a:ea typeface="+mn-ea"/>
              <a:cs typeface="+mn-cs"/>
            </a:rPr>
            <a:t>- German Federal Office for Information Securiy (BSI) APP 4.2: SAP-ERP System </a:t>
          </a:r>
          <a:endParaRPr/>
        </a:p>
        <a:p>
          <a:pPr algn="l">
            <a:defRPr/>
          </a:pPr>
          <a:r>
            <a:rPr lang="en-US" sz="1400">
              <a:solidFill>
                <a:schemeClr val="dk1"/>
              </a:solidFill>
              <a:latin typeface="+mn-lt"/>
              <a:ea typeface="+mn-ea"/>
              <a:cs typeface="+mn-cs"/>
            </a:rPr>
            <a:t>- Framework for Improving Critical Infrastructure Cybersecurity Version 1.1 - NIST </a:t>
          </a:r>
          <a:endParaRPr/>
        </a:p>
        <a:p>
          <a:pPr algn="l">
            <a:defRPr/>
          </a:pPr>
          <a:r>
            <a:rPr lang="en-US" sz="1400">
              <a:solidFill>
                <a:schemeClr val="dk1"/>
              </a:solidFill>
              <a:latin typeface="+mn-lt"/>
              <a:ea typeface="+mn-ea"/>
              <a:cs typeface="+mn-cs"/>
            </a:rPr>
            <a:t>- SAP Security Baseline V 2.2 </a:t>
          </a:r>
          <a:endParaRPr/>
        </a:p>
        <a:p>
          <a:pPr algn="l">
            <a:defRPr/>
          </a:pPr>
          <a:endParaRPr lang="en-US" sz="1400" b="1" u="sng"/>
        </a:p>
        <a:p>
          <a:pPr algn="l">
            <a:defRPr/>
          </a:pPr>
          <a:r>
            <a:rPr lang="en-US" sz="1400" b="1" u="sng"/>
            <a:t>Sheets:</a:t>
          </a:r>
          <a:endParaRPr/>
        </a:p>
        <a:p>
          <a:pPr algn="l">
            <a:defRPr/>
          </a:pPr>
          <a:endParaRPr lang="en-US" sz="1400" b="1" u="sng"/>
        </a:p>
        <a:p>
          <a:pPr algn="l">
            <a:defRPr/>
          </a:pPr>
          <a:r>
            <a:rPr lang="en-US" sz="1400" b="0" u="none">
              <a:solidFill>
                <a:schemeClr val="dk1"/>
              </a:solidFill>
              <a:latin typeface="+mn-lt"/>
              <a:ea typeface="+mn-ea"/>
              <a:cs typeface="+mn-cs"/>
            </a:rPr>
            <a:t>The explanation of the different sheets found in the document is shown below:</a:t>
          </a:r>
          <a:endParaRPr/>
        </a:p>
        <a:p>
          <a:pPr algn="l">
            <a:defRPr/>
          </a:pPr>
          <a:endParaRPr lang="en-US" sz="1400" b="0" u="none">
            <a:solidFill>
              <a:schemeClr val="dk1"/>
            </a:solidFill>
            <a:latin typeface="+mn-lt"/>
            <a:ea typeface="+mn-ea"/>
            <a:cs typeface="+mn-cs"/>
          </a:endParaRPr>
        </a:p>
        <a:p>
          <a:pPr algn="l">
            <a:defRPr/>
          </a:pPr>
          <a:r>
            <a:rPr lang="en-US" sz="1400" b="0" u="none">
              <a:solidFill>
                <a:schemeClr val="dk1"/>
              </a:solidFill>
              <a:latin typeface="+mn-lt"/>
              <a:ea typeface="+mn-ea"/>
              <a:cs typeface="+mn-cs"/>
            </a:rPr>
            <a:t>1. NIST CSF Mapping - the sheet represents the applicability of NIST categories and controls against SAP environments and maps each NIST subcategory to an IPAC area (IPAC model explained below).</a:t>
          </a:r>
          <a:endParaRPr/>
        </a:p>
        <a:p>
          <a:pPr algn="l">
            <a:defRPr/>
          </a:pPr>
          <a:endParaRPr lang="en-US" sz="1400" b="0" u="none">
            <a:solidFill>
              <a:schemeClr val="dk1"/>
            </a:solidFill>
            <a:latin typeface="+mn-lt"/>
            <a:ea typeface="+mn-ea"/>
            <a:cs typeface="+mn-cs"/>
          </a:endParaRPr>
        </a:p>
        <a:p>
          <a:pPr algn="l">
            <a:defRPr/>
          </a:pPr>
          <a:r>
            <a:rPr lang="en-US" sz="1400" b="0" u="none">
              <a:solidFill>
                <a:schemeClr val="dk1"/>
              </a:solidFill>
              <a:latin typeface="+mn-lt"/>
              <a:ea typeface="+mn-ea"/>
              <a:cs typeface="+mn-cs"/>
            </a:rPr>
            <a:t>2.  BSI Mapping - the sheet represents the mapping done between the BSI standards of an SAP-ERP system, NIST function, IPAC area, and NIST category. </a:t>
          </a:r>
          <a:endParaRPr/>
        </a:p>
        <a:p>
          <a:pPr algn="l">
            <a:defRPr/>
          </a:pPr>
          <a:endParaRPr lang="en-US" sz="1400" b="0" u="none">
            <a:solidFill>
              <a:schemeClr val="dk1"/>
            </a:solidFill>
            <a:latin typeface="+mn-lt"/>
            <a:ea typeface="+mn-ea"/>
            <a:cs typeface="+mn-cs"/>
          </a:endParaRPr>
        </a:p>
        <a:p>
          <a:pPr algn="l">
            <a:defRPr/>
          </a:pPr>
          <a:r>
            <a:rPr lang="en-US" sz="1400" b="0" u="none">
              <a:solidFill>
                <a:schemeClr val="dk1"/>
              </a:solidFill>
              <a:latin typeface="+mn-lt"/>
              <a:ea typeface="+mn-ea"/>
              <a:cs typeface="+mn-cs"/>
            </a:rPr>
            <a:t>3. SAPBaseline Mapping - the sheet represents the mapping done between the SAP security baseline, NIST function, IPAC area, and NIST category.</a:t>
          </a:r>
          <a:endParaRPr/>
        </a:p>
        <a:p>
          <a:pPr algn="l">
            <a:defRPr/>
          </a:pPr>
          <a:endParaRPr lang="en-US" sz="1400" b="0" u="none">
            <a:solidFill>
              <a:schemeClr val="dk1"/>
            </a:solidFill>
            <a:latin typeface="+mn-lt"/>
            <a:ea typeface="+mn-ea"/>
            <a:cs typeface="+mn-cs"/>
          </a:endParaRPr>
        </a:p>
        <a:p>
          <a:pPr algn="l">
            <a:defRPr/>
          </a:pPr>
          <a:r>
            <a:rPr lang="en-US" sz="1400" b="0" u="none">
              <a:solidFill>
                <a:schemeClr val="dk1"/>
              </a:solidFill>
              <a:latin typeface="+mn-lt"/>
              <a:ea typeface="+mn-ea"/>
              <a:cs typeface="+mn-cs"/>
            </a:rPr>
            <a:t>4. Maturity Model Controls - all controls derived from the three mappings  and additional controls that have been assigned to maturity level 1. </a:t>
          </a:r>
          <a:endParaRPr lang="en-US" sz="1400" b="1" u="sng"/>
        </a:p>
        <a:p>
          <a:pPr algn="l">
            <a:defRPr/>
          </a:pPr>
          <a:endParaRPr lang="en-US" sz="1400" b="1" u="sng"/>
        </a:p>
        <a:p>
          <a:pPr algn="l">
            <a:defRPr/>
          </a:pPr>
          <a:endParaRPr lang="en-US" sz="1400" b="0" u="none"/>
        </a:p>
        <a:p>
          <a:pPr algn="l">
            <a:defRPr/>
          </a:pPr>
          <a:r>
            <a:rPr lang="en-US" sz="1400" b="1" u="sng"/>
            <a:t>The NO MONKEY Security Matrix</a:t>
          </a:r>
          <a:endParaRPr/>
        </a:p>
        <a:p>
          <a:pPr algn="l">
            <a:defRPr/>
          </a:pPr>
          <a:endParaRPr lang="en-US" sz="1400">
            <a:solidFill>
              <a:schemeClr val="dk1"/>
            </a:solidFill>
            <a:latin typeface="+mn-lt"/>
            <a:ea typeface="+mn-ea"/>
            <a:cs typeface="+mn-cs"/>
          </a:endParaRPr>
        </a:p>
        <a:p>
          <a:pPr>
            <a:defRPr/>
          </a:pPr>
          <a:r>
            <a:rPr lang="en-US" sz="1400">
              <a:solidFill>
                <a:schemeClr val="dk1"/>
              </a:solidFill>
              <a:latin typeface="+mn-lt"/>
              <a:ea typeface="+mn-ea"/>
              <a:cs typeface="+mn-cs"/>
            </a:rPr>
            <a:t>NO MONKEY Security Matrix, combines elements of the security operational functions, defined by NIST, and IPAC model, created by NO MONKEY and explained below, into a functional graph. </a:t>
          </a:r>
          <a:endParaRPr/>
        </a:p>
        <a:p>
          <a:pPr>
            <a:defRPr/>
          </a:pPr>
          <a:r>
            <a:rPr lang="en-US" sz="1400">
              <a:solidFill>
                <a:schemeClr val="dk1"/>
              </a:solidFill>
              <a:latin typeface="+mn-lt"/>
              <a:ea typeface="+mn-ea"/>
              <a:cs typeface="+mn-cs"/>
            </a:rPr>
            <a:t> </a:t>
          </a:r>
          <a:endParaRPr sz="1400">
            <a:solidFill>
              <a:schemeClr val="dk1"/>
            </a:solidFill>
            <a:latin typeface="+mn-lt"/>
            <a:ea typeface="+mn-ea"/>
            <a:cs typeface="+mn-cs"/>
          </a:endParaRPr>
        </a:p>
        <a:p>
          <a:pPr>
            <a:defRPr/>
          </a:pPr>
          <a:r>
            <a:rPr lang="en-US" sz="1400">
              <a:solidFill>
                <a:schemeClr val="dk1"/>
              </a:solidFill>
              <a:latin typeface="+mn-lt"/>
              <a:ea typeface="+mn-ea"/>
              <a:cs typeface="+mn-cs"/>
            </a:rPr>
            <a:t>The combined frameworks look as such:</a:t>
          </a:r>
          <a:endParaRPr sz="1400">
            <a:solidFill>
              <a:schemeClr val="dk1"/>
            </a:solidFill>
            <a:latin typeface="+mn-lt"/>
            <a:ea typeface="+mn-ea"/>
            <a:cs typeface="+mn-cs"/>
          </a:endParaRPr>
        </a:p>
        <a:p>
          <a:pPr algn="l">
            <a:defRPr/>
          </a:pPr>
          <a:endParaRPr lang="en-US" sz="1400" b="1" u="sng"/>
        </a:p>
        <a:p>
          <a:pPr algn="l">
            <a:defRPr/>
          </a:pPr>
          <a:endParaRPr lang="en-US" sz="1400" b="1" u="sng"/>
        </a:p>
        <a:p>
          <a:pPr algn="l">
            <a:defRPr/>
          </a:pPr>
          <a:endParaRPr lang="en-US" sz="1400" b="1" u="sng"/>
        </a:p>
        <a:p>
          <a:pPr algn="l">
            <a:defRPr/>
          </a:pPr>
          <a:endParaRPr lang="en-US" sz="1400" b="1" u="sng"/>
        </a:p>
        <a:p>
          <a:pPr algn="l">
            <a:defRPr/>
          </a:pPr>
          <a:endParaRPr lang="en-US" sz="1400" b="1" u="sng"/>
        </a:p>
        <a:p>
          <a:pPr algn="l">
            <a:defRPr/>
          </a:pPr>
          <a:endParaRPr lang="en-US" sz="1400" b="1" u="sng"/>
        </a:p>
        <a:p>
          <a:pPr algn="l">
            <a:defRPr/>
          </a:pPr>
          <a:endParaRPr lang="en-US" sz="1400" b="1" u="sng"/>
        </a:p>
        <a:p>
          <a:pPr algn="l">
            <a:defRPr/>
          </a:pPr>
          <a:endParaRPr lang="en-US" sz="1400" b="1" u="sng"/>
        </a:p>
        <a:p>
          <a:pPr algn="l">
            <a:defRPr/>
          </a:pPr>
          <a:endParaRPr lang="en-US" sz="1400" b="1" u="sng"/>
        </a:p>
        <a:p>
          <a:pPr algn="l">
            <a:defRPr/>
          </a:pPr>
          <a:endParaRPr lang="en-US" sz="1400" b="1" u="sng"/>
        </a:p>
        <a:p>
          <a:pPr algn="l">
            <a:defRPr/>
          </a:pPr>
          <a:endParaRPr lang="en-US" sz="1400" b="1" u="sng"/>
        </a:p>
        <a:p>
          <a:pPr algn="l">
            <a:defRPr/>
          </a:pPr>
          <a:endParaRPr lang="en-US" sz="1400" b="1" u="sng"/>
        </a:p>
        <a:p>
          <a:pPr algn="l">
            <a:defRPr/>
          </a:pPr>
          <a:endParaRPr lang="en-US" sz="1400" b="1" u="sng"/>
        </a:p>
        <a:p>
          <a:pPr algn="l">
            <a:defRPr/>
          </a:pPr>
          <a:endParaRPr lang="en-US" sz="1400" b="1" u="sng"/>
        </a:p>
        <a:p>
          <a:pPr algn="l">
            <a:defRPr/>
          </a:pPr>
          <a:endParaRPr lang="en-US" sz="1400" b="1" u="sng"/>
        </a:p>
        <a:p>
          <a:pPr algn="l">
            <a:defRPr/>
          </a:pPr>
          <a:endParaRPr lang="en-US" sz="1400" b="1" u="sng"/>
        </a:p>
        <a:p>
          <a:pPr algn="l">
            <a:defRPr/>
          </a:pPr>
          <a:endParaRPr lang="en-US" sz="1400" b="1" u="sng"/>
        </a:p>
        <a:p>
          <a:pPr algn="l">
            <a:defRPr/>
          </a:pPr>
          <a:r>
            <a:rPr lang="en-US" sz="1400" b="1" u="sng"/>
            <a:t>IPAC model:</a:t>
          </a:r>
          <a:endParaRPr/>
        </a:p>
        <a:p>
          <a:pPr algn="l">
            <a:defRPr/>
          </a:pPr>
          <a:endParaRPr lang="en-US" sz="1400" b="0" u="none"/>
        </a:p>
        <a:p>
          <a:pPr algn="l">
            <a:defRPr/>
          </a:pPr>
          <a:r>
            <a:rPr lang="en-US" sz="1400" b="0" u="none"/>
            <a:t>NO MONKEY have come up with these four different security areas to focus the security topics to a core business application. The areas are:</a:t>
          </a:r>
          <a:endParaRPr/>
        </a:p>
        <a:p>
          <a:pPr algn="l">
            <a:defRPr/>
          </a:pPr>
          <a:endParaRPr lang="en-US" sz="1400" b="0" u="none"/>
        </a:p>
        <a:p>
          <a:pPr algn="l">
            <a:defRPr/>
          </a:pPr>
          <a:r>
            <a:rPr lang="en-US" sz="1400" b="0" u="none"/>
            <a:t>&gt; </a:t>
          </a:r>
          <a:r>
            <a:rPr lang="en-US" sz="1400" b="1" u="none"/>
            <a:t>Integration:</a:t>
          </a:r>
          <a:r>
            <a:rPr lang="en-US" sz="1400" b="0" u="none"/>
            <a:t> focus of different integration scenarios within systems themselves, as well as third-party tools integrating with a core business application environment, including proprietary as well as non-proprietary communication protocols and interfaces. Topics include secure architecture, security design, and general security operation concepts.</a:t>
          </a:r>
          <a:endParaRPr/>
        </a:p>
        <a:p>
          <a:pPr algn="l">
            <a:defRPr/>
          </a:pPr>
          <a:endParaRPr lang="en-US" sz="1400" b="0" u="none"/>
        </a:p>
        <a:p>
          <a:pPr algn="l">
            <a:defRPr/>
          </a:pPr>
          <a:r>
            <a:rPr lang="en-US" sz="1400" b="0" u="none"/>
            <a:t>&gt; </a:t>
          </a:r>
          <a:r>
            <a:rPr lang="en-US" sz="1400" b="1" u="none"/>
            <a:t>Platform:</a:t>
          </a:r>
          <a:r>
            <a:rPr lang="en-US" sz="1400" b="0" u="none"/>
            <a:t> consideration of the vulnerabilities, hardening, and configuration of the core business applications. Includes the review of security features and weaknesses in the software's operations, setup, and security management.</a:t>
          </a:r>
          <a:endParaRPr/>
        </a:p>
        <a:p>
          <a:pPr algn="l">
            <a:defRPr/>
          </a:pPr>
          <a:endParaRPr lang="en-US" sz="1400" b="0" u="none"/>
        </a:p>
        <a:p>
          <a:pPr algn="l">
            <a:defRPr/>
          </a:pPr>
          <a:r>
            <a:rPr lang="en-US" sz="1400" b="0" u="none"/>
            <a:t>&gt; </a:t>
          </a:r>
          <a:r>
            <a:rPr lang="en-US" sz="1400" b="1" u="none"/>
            <a:t>Access:</a:t>
          </a:r>
          <a:r>
            <a:rPr lang="en-US" sz="1400" b="0" u="none"/>
            <a:t> consideration of access control and user authorizations measures and methodologies of core business applications.</a:t>
          </a:r>
          <a:endParaRPr/>
        </a:p>
        <a:p>
          <a:pPr algn="l">
            <a:defRPr/>
          </a:pPr>
          <a:endParaRPr lang="en-US" sz="1400" b="0" u="none"/>
        </a:p>
        <a:p>
          <a:pPr algn="l">
            <a:defRPr/>
          </a:pPr>
          <a:r>
            <a:rPr lang="en-US" sz="1400" b="0" u="none"/>
            <a:t>&gt; </a:t>
          </a:r>
          <a:r>
            <a:rPr lang="en-US" sz="1400" b="1" u="none"/>
            <a:t>Customization:</a:t>
          </a:r>
          <a:r>
            <a:rPr lang="en-US" sz="1400" b="0" u="none"/>
            <a:t> consideration of the customization of core business applications - including change management, custom code, business customizing, legacy interfaces, and add-ons.</a:t>
          </a:r>
          <a:endParaRPr/>
        </a:p>
        <a:p>
          <a:pPr algn="l">
            <a:defRPr/>
          </a:pPr>
          <a:endParaRPr lang="en-US" sz="1400" b="0" u="none"/>
        </a:p>
        <a:p>
          <a:pPr algn="l">
            <a:defRPr/>
          </a:pPr>
          <a:endParaRPr lang="en-US" sz="1400" b="0" u="none"/>
        </a:p>
        <a:p>
          <a:pPr algn="l">
            <a:defRPr/>
          </a:pPr>
          <a:endParaRPr lang="en-US" sz="1400" b="0" u="none"/>
        </a:p>
        <a:p>
          <a:pPr algn="l">
            <a:defRPr/>
          </a:pPr>
          <a:endParaRPr lang="en-US" sz="1400" b="0" u="none"/>
        </a:p>
        <a:p>
          <a:pPr algn="l">
            <a:defRPr/>
          </a:pPr>
          <a:endParaRPr lang="en-US" sz="1400" b="0" u="none"/>
        </a:p>
        <a:p>
          <a:pPr algn="l">
            <a:defRPr/>
          </a:pPr>
          <a:endParaRPr lang="en-US" sz="1400" b="0" u="none"/>
        </a:p>
        <a:p>
          <a:pPr algn="l">
            <a:defRPr/>
          </a:pPr>
          <a:endParaRPr lang="en-US" sz="1400" b="0" u="none"/>
        </a:p>
        <a:p>
          <a:pPr algn="l">
            <a:defRPr/>
          </a:pPr>
          <a:endParaRPr lang="en-US" sz="1400" b="0" u="none"/>
        </a:p>
        <a:p>
          <a:pPr algn="l">
            <a:defRPr/>
          </a:pPr>
          <a:endParaRPr lang="en-US" sz="1400" b="0" u="none"/>
        </a:p>
        <a:p>
          <a:pPr algn="l">
            <a:defRPr/>
          </a:pPr>
          <a:endParaRPr lang="en-US" sz="1400" b="0" u="none"/>
        </a:p>
        <a:p>
          <a:pPr algn="l">
            <a:defRPr/>
          </a:pPr>
          <a:endParaRPr lang="en-US" sz="1400" b="0" u="none"/>
        </a:p>
        <a:p>
          <a:pPr algn="l">
            <a:defRPr/>
          </a:pPr>
          <a:endParaRPr lang="en-US" sz="1400" b="0" u="none"/>
        </a:p>
        <a:p>
          <a:pPr algn="l">
            <a:defRPr/>
          </a:pPr>
          <a:endParaRPr lang="en-US" sz="1400" b="0" u="none"/>
        </a:p>
        <a:p>
          <a:pPr algn="l">
            <a:defRPr/>
          </a:pPr>
          <a:endParaRPr lang="en-US" sz="1400" b="1" u="sng"/>
        </a:p>
        <a:p>
          <a:pPr algn="l">
            <a:defRPr/>
          </a:pPr>
          <a:endParaRPr lang="en-US" sz="1400" b="1" u="sng"/>
        </a:p>
        <a:p>
          <a:pPr algn="l">
            <a:defRPr/>
          </a:pPr>
          <a:endParaRPr lang="en-US" sz="1400" b="1" u="sng"/>
        </a:p>
      </xdr:txBody>
    </xdr:sp>
    <xdr:clientData/>
  </xdr:twoCellAnchor>
  <xdr:twoCellAnchor editAs="oneCell">
    <xdr:from>
      <xdr:col>1</xdr:col>
      <xdr:colOff>140583</xdr:colOff>
      <xdr:row>51</xdr:row>
      <xdr:rowOff>103308</xdr:rowOff>
    </xdr:from>
    <xdr:to>
      <xdr:col>11</xdr:col>
      <xdr:colOff>235116</xdr:colOff>
      <xdr:row>66</xdr:row>
      <xdr:rowOff>159744</xdr:rowOff>
    </xdr:to>
    <xdr:pic>
      <xdr:nvPicPr>
        <xdr:cNvPr id="5" name="Picture 2">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stretch/>
      </xdr:blipFill>
      <xdr:spPr bwMode="auto">
        <a:xfrm>
          <a:off x="970968" y="10126539"/>
          <a:ext cx="8398379" cy="2987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
  <sheetViews>
    <sheetView showGridLines="0" zoomScale="130" workbookViewId="0">
      <selection activeCell="J95" sqref="J95"/>
    </sheetView>
  </sheetViews>
  <sheetFormatPr baseColWidth="10" defaultRowHeight="15" x14ac:dyDescent="0.2"/>
  <sheetData>
    <row r="1" spans="1:2" ht="17" x14ac:dyDescent="0.2">
      <c r="A1" s="1" t="s">
        <v>0</v>
      </c>
      <c r="B1" s="2">
        <v>0.1</v>
      </c>
    </row>
    <row r="2" spans="1:2" ht="17" x14ac:dyDescent="0.2">
      <c r="A2" s="1" t="s">
        <v>1</v>
      </c>
      <c r="B2" s="2" t="s">
        <v>2</v>
      </c>
    </row>
    <row r="3" spans="1:2" ht="17" x14ac:dyDescent="0.2">
      <c r="A3" s="1" t="s">
        <v>3</v>
      </c>
      <c r="B3" s="2" t="s">
        <v>4</v>
      </c>
    </row>
  </sheetData>
  <sheetProtection algorithmName="SHA-512" hashValue="6yGLnRvApHzhLh2ciiYwubfKX4+EMLFeOTjFtNsjsJZwqu0HSQ34pnoHUAso4qWwstK6oGTtUtfLeja7AEUOCg==" saltValue="WXFRxBIzTCmqNAwafThfGQ==" spinCount="100000" sheet="1" objects="1" scenarios="1" selectLockedCells="1" selectUnlockedCells="1"/>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filterMode="1"/>
  <dimension ref="A1:G537"/>
  <sheetViews>
    <sheetView showGridLines="0" tabSelected="1" zoomScale="130" workbookViewId="0">
      <selection activeCell="E274" sqref="E274:E278"/>
    </sheetView>
  </sheetViews>
  <sheetFormatPr baseColWidth="10" defaultColWidth="8.83203125" defaultRowHeight="40" customHeight="1" x14ac:dyDescent="0.2"/>
  <cols>
    <col min="1" max="1" width="14.33203125" style="3" bestFit="1" customWidth="1"/>
    <col min="2" max="3" width="36.33203125" style="3" bestFit="1" customWidth="1"/>
    <col min="4" max="4" width="36.83203125" style="3" bestFit="1" customWidth="1"/>
    <col min="5" max="5" width="33.83203125" style="3" bestFit="1" customWidth="1"/>
    <col min="6" max="6" width="36.83203125" style="3" bestFit="1" customWidth="1"/>
    <col min="7" max="7" width="75.83203125" style="3" bestFit="1" customWidth="1"/>
    <col min="8" max="8" width="14.33203125" style="3" bestFit="1" customWidth="1"/>
    <col min="9" max="9" width="8.83203125" style="3" bestFit="1"/>
    <col min="10" max="16384" width="8.83203125" style="3"/>
  </cols>
  <sheetData>
    <row r="1" spans="1:7" ht="35" customHeight="1" x14ac:dyDescent="0.2">
      <c r="A1" s="4" t="s">
        <v>5</v>
      </c>
      <c r="B1" s="5" t="s">
        <v>6</v>
      </c>
      <c r="C1" s="5" t="s">
        <v>7</v>
      </c>
      <c r="D1" s="5" t="s">
        <v>8</v>
      </c>
      <c r="E1" s="5" t="s">
        <v>9</v>
      </c>
      <c r="F1" s="5" t="s">
        <v>10</v>
      </c>
      <c r="G1" s="5" t="s">
        <v>11</v>
      </c>
    </row>
    <row r="2" spans="1:7" customFormat="1" ht="15" customHeight="1" x14ac:dyDescent="0.2">
      <c r="A2" s="36" t="s">
        <v>12</v>
      </c>
      <c r="B2" s="39" t="s">
        <v>13</v>
      </c>
      <c r="C2" s="39" t="s">
        <v>14</v>
      </c>
      <c r="D2" s="42" t="s">
        <v>15</v>
      </c>
      <c r="E2" s="45" t="s">
        <v>16</v>
      </c>
      <c r="F2" s="45"/>
      <c r="G2" s="6" t="s">
        <v>17</v>
      </c>
    </row>
    <row r="3" spans="1:7" customFormat="1" ht="19" customHeight="1" x14ac:dyDescent="0.2">
      <c r="A3" s="37"/>
      <c r="B3" s="40"/>
      <c r="C3" s="40"/>
      <c r="D3" s="43"/>
      <c r="E3" s="46"/>
      <c r="F3" s="46"/>
      <c r="G3" s="6" t="s">
        <v>18</v>
      </c>
    </row>
    <row r="4" spans="1:7" customFormat="1" ht="15" x14ac:dyDescent="0.2">
      <c r="A4" s="37"/>
      <c r="B4" s="40"/>
      <c r="C4" s="40"/>
      <c r="D4" s="43"/>
      <c r="E4" s="46"/>
      <c r="F4" s="46"/>
      <c r="G4" s="6" t="s">
        <v>19</v>
      </c>
    </row>
    <row r="5" spans="1:7" customFormat="1" ht="15" x14ac:dyDescent="0.2">
      <c r="A5" s="37"/>
      <c r="B5" s="40"/>
      <c r="C5" s="40"/>
      <c r="D5" s="43"/>
      <c r="E5" s="46"/>
      <c r="F5" s="46"/>
      <c r="G5" s="6" t="s">
        <v>20</v>
      </c>
    </row>
    <row r="6" spans="1:7" customFormat="1" ht="15" x14ac:dyDescent="0.2">
      <c r="A6" s="37"/>
      <c r="B6" s="40"/>
      <c r="C6" s="40"/>
      <c r="D6" s="43"/>
      <c r="E6" s="46"/>
      <c r="F6" s="46"/>
      <c r="G6" s="6" t="s">
        <v>21</v>
      </c>
    </row>
    <row r="7" spans="1:7" customFormat="1" ht="15" x14ac:dyDescent="0.2">
      <c r="A7" s="37"/>
      <c r="B7" s="40"/>
      <c r="C7" s="40"/>
      <c r="D7" s="44"/>
      <c r="E7" s="47"/>
      <c r="F7" s="47"/>
      <c r="G7" s="7" t="s">
        <v>22</v>
      </c>
    </row>
    <row r="8" spans="1:7" ht="15" x14ac:dyDescent="0.2">
      <c r="A8" s="37"/>
      <c r="B8" s="40"/>
      <c r="C8" s="40"/>
      <c r="D8" s="42" t="s">
        <v>23</v>
      </c>
      <c r="E8" s="45" t="s">
        <v>14</v>
      </c>
      <c r="F8" s="45" t="s">
        <v>24</v>
      </c>
      <c r="G8" s="6" t="s">
        <v>25</v>
      </c>
    </row>
    <row r="9" spans="1:7" customFormat="1" ht="13" customHeight="1" x14ac:dyDescent="0.2">
      <c r="A9" s="37"/>
      <c r="B9" s="40"/>
      <c r="C9" s="40"/>
      <c r="D9" s="43"/>
      <c r="E9" s="46"/>
      <c r="F9" s="46"/>
      <c r="G9" s="6" t="s">
        <v>26</v>
      </c>
    </row>
    <row r="10" spans="1:7" customFormat="1" ht="15" customHeight="1" x14ac:dyDescent="0.2">
      <c r="A10" s="37"/>
      <c r="B10" s="40"/>
      <c r="C10" s="40"/>
      <c r="D10" s="43"/>
      <c r="E10" s="46"/>
      <c r="F10" s="46"/>
      <c r="G10" s="6" t="s">
        <v>19</v>
      </c>
    </row>
    <row r="11" spans="1:7" customFormat="1" ht="15" customHeight="1" x14ac:dyDescent="0.2">
      <c r="A11" s="37"/>
      <c r="B11" s="40"/>
      <c r="C11" s="40"/>
      <c r="D11" s="43"/>
      <c r="E11" s="46"/>
      <c r="F11" s="46"/>
      <c r="G11" s="6" t="s">
        <v>20</v>
      </c>
    </row>
    <row r="12" spans="1:7" customFormat="1" ht="16" customHeight="1" x14ac:dyDescent="0.2">
      <c r="A12" s="37"/>
      <c r="B12" s="40"/>
      <c r="C12" s="40"/>
      <c r="D12" s="43"/>
      <c r="E12" s="46"/>
      <c r="F12" s="46"/>
      <c r="G12" s="6" t="s">
        <v>27</v>
      </c>
    </row>
    <row r="13" spans="1:7" ht="18" customHeight="1" x14ac:dyDescent="0.2">
      <c r="A13" s="37"/>
      <c r="B13" s="40"/>
      <c r="C13" s="40"/>
      <c r="D13" s="44"/>
      <c r="E13" s="47"/>
      <c r="F13" s="47"/>
      <c r="G13" s="7" t="s">
        <v>22</v>
      </c>
    </row>
    <row r="14" spans="1:7" ht="14" customHeight="1" x14ac:dyDescent="0.2">
      <c r="A14" s="37"/>
      <c r="B14" s="40"/>
      <c r="C14" s="40"/>
      <c r="D14" s="42" t="s">
        <v>28</v>
      </c>
      <c r="E14" s="45" t="s">
        <v>14</v>
      </c>
      <c r="F14" s="45" t="s">
        <v>29</v>
      </c>
      <c r="G14" s="6" t="s">
        <v>30</v>
      </c>
    </row>
    <row r="15" spans="1:7" customFormat="1" ht="14" customHeight="1" x14ac:dyDescent="0.2">
      <c r="A15" s="37"/>
      <c r="B15" s="40"/>
      <c r="C15" s="40"/>
      <c r="D15" s="43"/>
      <c r="E15" s="46"/>
      <c r="F15" s="46"/>
      <c r="G15" s="6" t="s">
        <v>31</v>
      </c>
    </row>
    <row r="16" spans="1:7" customFormat="1" ht="16" customHeight="1" x14ac:dyDescent="0.2">
      <c r="A16" s="37"/>
      <c r="B16" s="40"/>
      <c r="C16" s="40"/>
      <c r="D16" s="43"/>
      <c r="E16" s="46"/>
      <c r="F16" s="46"/>
      <c r="G16" s="6" t="s">
        <v>32</v>
      </c>
    </row>
    <row r="17" spans="1:7" customFormat="1" ht="18" customHeight="1" x14ac:dyDescent="0.2">
      <c r="A17" s="37"/>
      <c r="B17" s="40"/>
      <c r="C17" s="40"/>
      <c r="D17" s="43"/>
      <c r="E17" s="46"/>
      <c r="F17" s="46"/>
      <c r="G17" s="6" t="s">
        <v>33</v>
      </c>
    </row>
    <row r="18" spans="1:7" customFormat="1" ht="19" customHeight="1" x14ac:dyDescent="0.2">
      <c r="A18" s="37"/>
      <c r="B18" s="40"/>
      <c r="C18" s="40"/>
      <c r="D18" s="44"/>
      <c r="E18" s="47"/>
      <c r="F18" s="47"/>
      <c r="G18" s="8" t="s">
        <v>34</v>
      </c>
    </row>
    <row r="19" spans="1:7" ht="16" customHeight="1" x14ac:dyDescent="0.2">
      <c r="A19" s="37"/>
      <c r="B19" s="40"/>
      <c r="C19" s="40"/>
      <c r="D19" s="42" t="s">
        <v>35</v>
      </c>
      <c r="E19" s="45" t="s">
        <v>14</v>
      </c>
      <c r="F19" s="45" t="s">
        <v>29</v>
      </c>
      <c r="G19" s="6" t="s">
        <v>36</v>
      </c>
    </row>
    <row r="20" spans="1:7" customFormat="1" ht="16" customHeight="1" x14ac:dyDescent="0.2">
      <c r="A20" s="37"/>
      <c r="B20" s="40"/>
      <c r="C20" s="40"/>
      <c r="D20" s="43"/>
      <c r="E20" s="46"/>
      <c r="F20" s="46"/>
      <c r="G20" s="6" t="s">
        <v>37</v>
      </c>
    </row>
    <row r="21" spans="1:7" customFormat="1" ht="18" customHeight="1" x14ac:dyDescent="0.2">
      <c r="A21" s="37"/>
      <c r="B21" s="40"/>
      <c r="C21" s="40"/>
      <c r="D21" s="43"/>
      <c r="E21" s="46"/>
      <c r="F21" s="46"/>
      <c r="G21" s="6" t="s">
        <v>38</v>
      </c>
    </row>
    <row r="22" spans="1:7" customFormat="1" ht="20" customHeight="1" x14ac:dyDescent="0.2">
      <c r="A22" s="37"/>
      <c r="B22" s="40"/>
      <c r="C22" s="40"/>
      <c r="D22" s="44"/>
      <c r="E22" s="47"/>
      <c r="F22" s="47"/>
      <c r="G22" s="8" t="s">
        <v>39</v>
      </c>
    </row>
    <row r="23" spans="1:7" ht="15" customHeight="1" x14ac:dyDescent="0.2">
      <c r="A23" s="37"/>
      <c r="B23" s="40"/>
      <c r="C23" s="40"/>
      <c r="D23" s="42" t="s">
        <v>40</v>
      </c>
      <c r="E23" s="45" t="s">
        <v>14</v>
      </c>
      <c r="F23" s="45" t="s">
        <v>41</v>
      </c>
      <c r="G23" s="6" t="s">
        <v>42</v>
      </c>
    </row>
    <row r="24" spans="1:7" customFormat="1" ht="17" customHeight="1" x14ac:dyDescent="0.2">
      <c r="A24" s="37"/>
      <c r="B24" s="40"/>
      <c r="C24" s="40"/>
      <c r="D24" s="43"/>
      <c r="E24" s="46"/>
      <c r="F24" s="46"/>
      <c r="G24" s="9" t="s">
        <v>43</v>
      </c>
    </row>
    <row r="25" spans="1:7" customFormat="1" ht="15" customHeight="1" x14ac:dyDescent="0.2">
      <c r="A25" s="37"/>
      <c r="B25" s="40"/>
      <c r="C25" s="40"/>
      <c r="D25" s="43"/>
      <c r="E25" s="46"/>
      <c r="F25" s="46"/>
      <c r="G25" s="6" t="s">
        <v>44</v>
      </c>
    </row>
    <row r="26" spans="1:7" customFormat="1" ht="16" customHeight="1" x14ac:dyDescent="0.2">
      <c r="A26" s="37"/>
      <c r="B26" s="40"/>
      <c r="C26" s="40"/>
      <c r="D26" s="43"/>
      <c r="E26" s="46"/>
      <c r="F26" s="46"/>
      <c r="G26" s="9" t="s">
        <v>45</v>
      </c>
    </row>
    <row r="27" spans="1:7" customFormat="1" ht="19" customHeight="1" x14ac:dyDescent="0.2">
      <c r="A27" s="37"/>
      <c r="B27" s="40"/>
      <c r="C27" s="40"/>
      <c r="D27" s="44"/>
      <c r="E27" s="47"/>
      <c r="F27" s="47"/>
      <c r="G27" s="8" t="s">
        <v>46</v>
      </c>
    </row>
    <row r="28" spans="1:7" ht="15" x14ac:dyDescent="0.2">
      <c r="A28" s="37"/>
      <c r="B28" s="40"/>
      <c r="C28" s="40"/>
      <c r="D28" s="42" t="s">
        <v>47</v>
      </c>
      <c r="E28" s="45" t="s">
        <v>14</v>
      </c>
      <c r="F28" s="45" t="s">
        <v>48</v>
      </c>
      <c r="G28" s="6" t="s">
        <v>49</v>
      </c>
    </row>
    <row r="29" spans="1:7" customFormat="1" ht="18" customHeight="1" x14ac:dyDescent="0.2">
      <c r="A29" s="37"/>
      <c r="B29" s="40"/>
      <c r="C29" s="40"/>
      <c r="D29" s="43"/>
      <c r="E29" s="46"/>
      <c r="F29" s="46"/>
      <c r="G29" s="6" t="s">
        <v>50</v>
      </c>
    </row>
    <row r="30" spans="1:7" customFormat="1" ht="18" customHeight="1" x14ac:dyDescent="0.2">
      <c r="A30" s="37"/>
      <c r="B30" s="40"/>
      <c r="C30" s="40"/>
      <c r="D30" s="43"/>
      <c r="E30" s="46"/>
      <c r="F30" s="46"/>
      <c r="G30" s="6" t="s">
        <v>51</v>
      </c>
    </row>
    <row r="31" spans="1:7" customFormat="1" ht="19" customHeight="1" x14ac:dyDescent="0.2">
      <c r="A31" s="37"/>
      <c r="B31" s="40"/>
      <c r="C31" s="40"/>
      <c r="D31" s="43"/>
      <c r="E31" s="46"/>
      <c r="F31" s="46"/>
      <c r="G31" s="6" t="s">
        <v>52</v>
      </c>
    </row>
    <row r="32" spans="1:7" customFormat="1" ht="22" customHeight="1" x14ac:dyDescent="0.2">
      <c r="A32" s="37"/>
      <c r="B32" s="41"/>
      <c r="C32" s="41"/>
      <c r="D32" s="44"/>
      <c r="E32" s="47"/>
      <c r="F32" s="47"/>
      <c r="G32" s="8" t="s">
        <v>53</v>
      </c>
    </row>
    <row r="33" spans="1:7" ht="15" x14ac:dyDescent="0.2">
      <c r="A33" s="37"/>
      <c r="B33" s="39" t="s">
        <v>54</v>
      </c>
      <c r="C33" s="39" t="s">
        <v>14</v>
      </c>
      <c r="D33" s="42" t="s">
        <v>55</v>
      </c>
      <c r="E33" s="45" t="s">
        <v>14</v>
      </c>
      <c r="F33" s="45" t="s">
        <v>48</v>
      </c>
      <c r="G33" s="6" t="s">
        <v>56</v>
      </c>
    </row>
    <row r="34" spans="1:7" customFormat="1" ht="15" x14ac:dyDescent="0.2">
      <c r="A34" s="37"/>
      <c r="B34" s="40"/>
      <c r="C34" s="40"/>
      <c r="D34" s="43"/>
      <c r="E34" s="46"/>
      <c r="F34" s="46"/>
      <c r="G34" s="9" t="s">
        <v>57</v>
      </c>
    </row>
    <row r="35" spans="1:7" customFormat="1" ht="15" x14ac:dyDescent="0.2">
      <c r="A35" s="37"/>
      <c r="B35" s="40"/>
      <c r="C35" s="40"/>
      <c r="D35" s="44"/>
      <c r="E35" s="47"/>
      <c r="F35" s="47"/>
      <c r="G35" s="8" t="s">
        <v>58</v>
      </c>
    </row>
    <row r="36" spans="1:7" ht="15" x14ac:dyDescent="0.2">
      <c r="A36" s="37"/>
      <c r="B36" s="40"/>
      <c r="C36" s="40"/>
      <c r="D36" s="42" t="s">
        <v>59</v>
      </c>
      <c r="E36" s="45" t="s">
        <v>14</v>
      </c>
      <c r="F36" s="45" t="s">
        <v>60</v>
      </c>
      <c r="G36" s="9" t="s">
        <v>61</v>
      </c>
    </row>
    <row r="37" spans="1:7" customFormat="1" ht="15" x14ac:dyDescent="0.2">
      <c r="A37" s="37"/>
      <c r="B37" s="40"/>
      <c r="C37" s="40"/>
      <c r="D37" s="43"/>
      <c r="E37" s="46"/>
      <c r="F37" s="46"/>
      <c r="G37" s="9" t="s">
        <v>62</v>
      </c>
    </row>
    <row r="38" spans="1:7" customFormat="1" ht="15" x14ac:dyDescent="0.2">
      <c r="A38" s="37"/>
      <c r="B38" s="40"/>
      <c r="C38" s="40"/>
      <c r="D38" s="44"/>
      <c r="E38" s="47"/>
      <c r="F38" s="47"/>
      <c r="G38" s="8" t="s">
        <v>63</v>
      </c>
    </row>
    <row r="39" spans="1:7" ht="15" x14ac:dyDescent="0.2">
      <c r="A39" s="37"/>
      <c r="B39" s="40"/>
      <c r="C39" s="40"/>
      <c r="D39" s="42" t="s">
        <v>64</v>
      </c>
      <c r="E39" s="45" t="s">
        <v>14</v>
      </c>
      <c r="F39" s="45" t="s">
        <v>48</v>
      </c>
      <c r="G39" s="9" t="s">
        <v>65</v>
      </c>
    </row>
    <row r="40" spans="1:7" customFormat="1" ht="15" x14ac:dyDescent="0.2">
      <c r="A40" s="37"/>
      <c r="B40" s="40"/>
      <c r="C40" s="40"/>
      <c r="D40" s="43"/>
      <c r="E40" s="46"/>
      <c r="F40" s="46"/>
      <c r="G40" s="6" t="s">
        <v>66</v>
      </c>
    </row>
    <row r="41" spans="1:7" customFormat="1" ht="15" x14ac:dyDescent="0.2">
      <c r="A41" s="37"/>
      <c r="B41" s="40"/>
      <c r="C41" s="40"/>
      <c r="D41" s="44"/>
      <c r="E41" s="47"/>
      <c r="F41" s="47"/>
      <c r="G41" s="8" t="s">
        <v>67</v>
      </c>
    </row>
    <row r="42" spans="1:7" ht="15" x14ac:dyDescent="0.2">
      <c r="A42" s="37"/>
      <c r="B42" s="40"/>
      <c r="C42" s="40"/>
      <c r="D42" s="42" t="s">
        <v>68</v>
      </c>
      <c r="E42" s="45" t="s">
        <v>69</v>
      </c>
      <c r="F42" s="45" t="s">
        <v>29</v>
      </c>
      <c r="G42" s="9" t="s">
        <v>70</v>
      </c>
    </row>
    <row r="43" spans="1:7" customFormat="1" ht="15" x14ac:dyDescent="0.2">
      <c r="A43" s="37"/>
      <c r="B43" s="40"/>
      <c r="C43" s="40"/>
      <c r="D43" s="43"/>
      <c r="E43" s="46"/>
      <c r="F43" s="46"/>
      <c r="G43" s="6" t="s">
        <v>71</v>
      </c>
    </row>
    <row r="44" spans="1:7" customFormat="1" ht="15" x14ac:dyDescent="0.2">
      <c r="A44" s="37"/>
      <c r="B44" s="40"/>
      <c r="C44" s="40"/>
      <c r="D44" s="44"/>
      <c r="E44" s="47"/>
      <c r="F44" s="47"/>
      <c r="G44" s="10" t="s">
        <v>72</v>
      </c>
    </row>
    <row r="45" spans="1:7" ht="15" x14ac:dyDescent="0.2">
      <c r="A45" s="37"/>
      <c r="B45" s="40"/>
      <c r="C45" s="40"/>
      <c r="D45" s="42" t="s">
        <v>73</v>
      </c>
      <c r="E45" s="45" t="s">
        <v>69</v>
      </c>
      <c r="F45" s="45" t="s">
        <v>29</v>
      </c>
      <c r="G45" s="6" t="s">
        <v>74</v>
      </c>
    </row>
    <row r="46" spans="1:7" customFormat="1" ht="15" x14ac:dyDescent="0.2">
      <c r="A46" s="37"/>
      <c r="B46" s="40"/>
      <c r="C46" s="40"/>
      <c r="D46" s="43"/>
      <c r="E46" s="46"/>
      <c r="F46" s="46"/>
      <c r="G46" s="6" t="s">
        <v>75</v>
      </c>
    </row>
    <row r="47" spans="1:7" customFormat="1" ht="26" customHeight="1" x14ac:dyDescent="0.2">
      <c r="A47" s="37"/>
      <c r="B47" s="41"/>
      <c r="C47" s="41"/>
      <c r="D47" s="44"/>
      <c r="E47" s="47"/>
      <c r="F47" s="47"/>
      <c r="G47" s="8" t="s">
        <v>76</v>
      </c>
    </row>
    <row r="48" spans="1:7" customFormat="1" ht="15" x14ac:dyDescent="0.2">
      <c r="A48" s="37"/>
      <c r="B48" s="39" t="s">
        <v>77</v>
      </c>
      <c r="C48" s="39" t="s">
        <v>14</v>
      </c>
      <c r="D48" s="42" t="s">
        <v>78</v>
      </c>
      <c r="E48" s="45" t="s">
        <v>1040</v>
      </c>
      <c r="F48" s="45" t="s">
        <v>48</v>
      </c>
      <c r="G48" s="6" t="s">
        <v>79</v>
      </c>
    </row>
    <row r="49" spans="1:7" customFormat="1" ht="15" x14ac:dyDescent="0.2">
      <c r="A49" s="37"/>
      <c r="B49" s="40"/>
      <c r="C49" s="40"/>
      <c r="D49" s="43"/>
      <c r="E49" s="46"/>
      <c r="F49" s="46"/>
      <c r="G49" s="9" t="s">
        <v>80</v>
      </c>
    </row>
    <row r="50" spans="1:7" customFormat="1" ht="15" x14ac:dyDescent="0.2">
      <c r="A50" s="37"/>
      <c r="B50" s="40"/>
      <c r="C50" s="40"/>
      <c r="D50" s="43"/>
      <c r="E50" s="46"/>
      <c r="F50" s="46"/>
      <c r="G50" s="6" t="s">
        <v>81</v>
      </c>
    </row>
    <row r="51" spans="1:7" customFormat="1" ht="15" x14ac:dyDescent="0.2">
      <c r="A51" s="37"/>
      <c r="B51" s="40"/>
      <c r="C51" s="40"/>
      <c r="D51" s="43"/>
      <c r="E51" s="46"/>
      <c r="F51" s="46"/>
      <c r="G51" s="9" t="s">
        <v>82</v>
      </c>
    </row>
    <row r="52" spans="1:7" customFormat="1" ht="15" x14ac:dyDescent="0.2">
      <c r="A52" s="37"/>
      <c r="B52" s="40"/>
      <c r="C52" s="40"/>
      <c r="D52" s="44"/>
      <c r="E52" s="47"/>
      <c r="F52" s="47"/>
      <c r="G52" s="8" t="s">
        <v>83</v>
      </c>
    </row>
    <row r="53" spans="1:7" ht="15" x14ac:dyDescent="0.2">
      <c r="A53" s="37"/>
      <c r="B53" s="40"/>
      <c r="C53" s="40"/>
      <c r="D53" s="42" t="s">
        <v>84</v>
      </c>
      <c r="E53" s="45" t="s">
        <v>14</v>
      </c>
      <c r="F53" s="45" t="s">
        <v>48</v>
      </c>
      <c r="G53" s="6" t="s">
        <v>79</v>
      </c>
    </row>
    <row r="54" spans="1:7" customFormat="1" ht="15" x14ac:dyDescent="0.2">
      <c r="A54" s="37"/>
      <c r="B54" s="40"/>
      <c r="C54" s="40"/>
      <c r="D54" s="43"/>
      <c r="E54" s="46"/>
      <c r="F54" s="46"/>
      <c r="G54" s="9" t="s">
        <v>85</v>
      </c>
    </row>
    <row r="55" spans="1:7" customFormat="1" ht="15" x14ac:dyDescent="0.2">
      <c r="A55" s="37"/>
      <c r="B55" s="40"/>
      <c r="C55" s="40"/>
      <c r="D55" s="43"/>
      <c r="E55" s="46"/>
      <c r="F55" s="46"/>
      <c r="G55" s="6" t="s">
        <v>86</v>
      </c>
    </row>
    <row r="56" spans="1:7" customFormat="1" ht="15" x14ac:dyDescent="0.2">
      <c r="A56" s="37"/>
      <c r="B56" s="40"/>
      <c r="C56" s="40"/>
      <c r="D56" s="43"/>
      <c r="E56" s="46"/>
      <c r="F56" s="46"/>
      <c r="G56" s="9" t="s">
        <v>87</v>
      </c>
    </row>
    <row r="57" spans="1:7" customFormat="1" ht="15" x14ac:dyDescent="0.2">
      <c r="A57" s="37"/>
      <c r="B57" s="40"/>
      <c r="C57" s="40"/>
      <c r="D57" s="44"/>
      <c r="E57" s="47"/>
      <c r="F57" s="47"/>
      <c r="G57" s="8" t="s">
        <v>88</v>
      </c>
    </row>
    <row r="58" spans="1:7" ht="15" x14ac:dyDescent="0.2">
      <c r="A58" s="37"/>
      <c r="B58" s="40"/>
      <c r="C58" s="40"/>
      <c r="D58" s="42" t="s">
        <v>89</v>
      </c>
      <c r="E58" s="45" t="s">
        <v>14</v>
      </c>
      <c r="F58" s="45" t="s">
        <v>48</v>
      </c>
      <c r="G58" s="6" t="s">
        <v>79</v>
      </c>
    </row>
    <row r="59" spans="1:7" customFormat="1" ht="15" x14ac:dyDescent="0.2">
      <c r="A59" s="37"/>
      <c r="B59" s="40"/>
      <c r="C59" s="40"/>
      <c r="D59" s="43"/>
      <c r="E59" s="46"/>
      <c r="F59" s="46"/>
      <c r="G59" s="9" t="s">
        <v>90</v>
      </c>
    </row>
    <row r="60" spans="1:7" customFormat="1" ht="15" x14ac:dyDescent="0.2">
      <c r="A60" s="37"/>
      <c r="B60" s="40"/>
      <c r="C60" s="40"/>
      <c r="D60" s="43"/>
      <c r="E60" s="46"/>
      <c r="F60" s="46"/>
      <c r="G60" s="6" t="s">
        <v>91</v>
      </c>
    </row>
    <row r="61" spans="1:7" customFormat="1" ht="15" x14ac:dyDescent="0.2">
      <c r="A61" s="37"/>
      <c r="B61" s="40"/>
      <c r="C61" s="40"/>
      <c r="D61" s="43"/>
      <c r="E61" s="46"/>
      <c r="F61" s="46"/>
      <c r="G61" s="9" t="s">
        <v>92</v>
      </c>
    </row>
    <row r="62" spans="1:7" customFormat="1" ht="15" x14ac:dyDescent="0.2">
      <c r="A62" s="37"/>
      <c r="B62" s="40"/>
      <c r="C62" s="40"/>
      <c r="D62" s="44"/>
      <c r="E62" s="47"/>
      <c r="F62" s="47"/>
      <c r="G62" s="8" t="s">
        <v>93</v>
      </c>
    </row>
    <row r="63" spans="1:7" ht="15" x14ac:dyDescent="0.2">
      <c r="A63" s="37"/>
      <c r="B63" s="40"/>
      <c r="C63" s="40"/>
      <c r="D63" s="42" t="s">
        <v>94</v>
      </c>
      <c r="E63" s="45" t="s">
        <v>14</v>
      </c>
      <c r="F63" s="45" t="s">
        <v>48</v>
      </c>
      <c r="G63" s="9" t="s">
        <v>95</v>
      </c>
    </row>
    <row r="64" spans="1:7" customFormat="1" ht="15" x14ac:dyDescent="0.2">
      <c r="A64" s="37"/>
      <c r="B64" s="40"/>
      <c r="C64" s="40"/>
      <c r="D64" s="43"/>
      <c r="E64" s="46"/>
      <c r="F64" s="46"/>
      <c r="G64" s="9" t="s">
        <v>96</v>
      </c>
    </row>
    <row r="65" spans="1:7" customFormat="1" ht="15" x14ac:dyDescent="0.2">
      <c r="A65" s="37"/>
      <c r="B65" s="40"/>
      <c r="C65" s="40"/>
      <c r="D65" s="43"/>
      <c r="E65" s="46"/>
      <c r="F65" s="46"/>
      <c r="G65" s="9" t="s">
        <v>97</v>
      </c>
    </row>
    <row r="66" spans="1:7" customFormat="1" ht="15" x14ac:dyDescent="0.2">
      <c r="A66" s="37"/>
      <c r="B66" s="41"/>
      <c r="C66" s="41"/>
      <c r="D66" s="44"/>
      <c r="E66" s="47"/>
      <c r="F66" s="47"/>
      <c r="G66" s="8" t="s">
        <v>98</v>
      </c>
    </row>
    <row r="67" spans="1:7" ht="15" x14ac:dyDescent="0.2">
      <c r="A67" s="37"/>
      <c r="B67" s="39" t="s">
        <v>99</v>
      </c>
      <c r="C67" s="39" t="s">
        <v>14</v>
      </c>
      <c r="D67" s="42" t="s">
        <v>100</v>
      </c>
      <c r="E67" s="45" t="s">
        <v>14</v>
      </c>
      <c r="F67" s="45" t="s">
        <v>48</v>
      </c>
      <c r="G67" s="6" t="s">
        <v>101</v>
      </c>
    </row>
    <row r="68" spans="1:7" customFormat="1" ht="15" x14ac:dyDescent="0.2">
      <c r="A68" s="37"/>
      <c r="B68" s="40"/>
      <c r="C68" s="40"/>
      <c r="D68" s="43"/>
      <c r="E68" s="46"/>
      <c r="F68" s="46"/>
      <c r="G68" s="9" t="s">
        <v>102</v>
      </c>
    </row>
    <row r="69" spans="1:7" customFormat="1" ht="15" x14ac:dyDescent="0.2">
      <c r="A69" s="37"/>
      <c r="B69" s="40"/>
      <c r="C69" s="40"/>
      <c r="D69" s="43"/>
      <c r="E69" s="46"/>
      <c r="F69" s="46"/>
      <c r="G69" s="6" t="s">
        <v>103</v>
      </c>
    </row>
    <row r="70" spans="1:7" customFormat="1" ht="15" x14ac:dyDescent="0.2">
      <c r="A70" s="37"/>
      <c r="B70" s="40"/>
      <c r="C70" s="40"/>
      <c r="D70" s="43"/>
      <c r="E70" s="46"/>
      <c r="F70" s="46"/>
      <c r="G70" s="9" t="s">
        <v>104</v>
      </c>
    </row>
    <row r="71" spans="1:7" customFormat="1" ht="15" x14ac:dyDescent="0.2">
      <c r="A71" s="37"/>
      <c r="B71" s="40"/>
      <c r="C71" s="40"/>
      <c r="D71" s="44"/>
      <c r="E71" s="47"/>
      <c r="F71" s="47"/>
      <c r="G71" s="8" t="s">
        <v>105</v>
      </c>
    </row>
    <row r="72" spans="1:7" ht="15" x14ac:dyDescent="0.2">
      <c r="A72" s="37"/>
      <c r="B72" s="40"/>
      <c r="C72" s="40"/>
      <c r="D72" s="42" t="s">
        <v>106</v>
      </c>
      <c r="E72" s="45" t="s">
        <v>14</v>
      </c>
      <c r="F72" s="45" t="s">
        <v>48</v>
      </c>
      <c r="G72" s="6" t="s">
        <v>107</v>
      </c>
    </row>
    <row r="73" spans="1:7" customFormat="1" ht="15" x14ac:dyDescent="0.2">
      <c r="A73" s="37"/>
      <c r="B73" s="40"/>
      <c r="C73" s="40"/>
      <c r="D73" s="43"/>
      <c r="E73" s="46"/>
      <c r="F73" s="46"/>
      <c r="G73" s="9" t="s">
        <v>108</v>
      </c>
    </row>
    <row r="74" spans="1:7" customFormat="1" ht="15" x14ac:dyDescent="0.2">
      <c r="A74" s="37"/>
      <c r="B74" s="40"/>
      <c r="C74" s="40"/>
      <c r="D74" s="43"/>
      <c r="E74" s="46"/>
      <c r="F74" s="46"/>
      <c r="G74" s="6" t="s">
        <v>109</v>
      </c>
    </row>
    <row r="75" spans="1:7" customFormat="1" ht="15" x14ac:dyDescent="0.2">
      <c r="A75" s="37"/>
      <c r="B75" s="40"/>
      <c r="C75" s="40"/>
      <c r="D75" s="43"/>
      <c r="E75" s="46"/>
      <c r="F75" s="46"/>
      <c r="G75" s="6" t="s">
        <v>110</v>
      </c>
    </row>
    <row r="76" spans="1:7" customFormat="1" ht="15" x14ac:dyDescent="0.2">
      <c r="A76" s="37"/>
      <c r="B76" s="40"/>
      <c r="C76" s="40"/>
      <c r="D76" s="44"/>
      <c r="E76" s="47"/>
      <c r="F76" s="47"/>
      <c r="G76" s="8" t="s">
        <v>111</v>
      </c>
    </row>
    <row r="77" spans="1:7" ht="15" x14ac:dyDescent="0.2">
      <c r="A77" s="37"/>
      <c r="B77" s="40"/>
      <c r="C77" s="40"/>
      <c r="D77" s="42" t="s">
        <v>112</v>
      </c>
      <c r="E77" s="45" t="s">
        <v>14</v>
      </c>
      <c r="F77" s="45" t="s">
        <v>48</v>
      </c>
      <c r="G77" s="6" t="s">
        <v>107</v>
      </c>
    </row>
    <row r="78" spans="1:7" customFormat="1" ht="15" x14ac:dyDescent="0.2">
      <c r="A78" s="37"/>
      <c r="B78" s="40"/>
      <c r="C78" s="40"/>
      <c r="D78" s="43"/>
      <c r="E78" s="46"/>
      <c r="F78" s="46"/>
      <c r="G78" s="9" t="s">
        <v>113</v>
      </c>
    </row>
    <row r="79" spans="1:7" customFormat="1" ht="15" x14ac:dyDescent="0.2">
      <c r="A79" s="37"/>
      <c r="B79" s="40"/>
      <c r="C79" s="40"/>
      <c r="D79" s="43"/>
      <c r="E79" s="46"/>
      <c r="F79" s="46"/>
      <c r="G79" s="6" t="s">
        <v>109</v>
      </c>
    </row>
    <row r="80" spans="1:7" customFormat="1" ht="15" x14ac:dyDescent="0.2">
      <c r="A80" s="37"/>
      <c r="B80" s="40"/>
      <c r="C80" s="40"/>
      <c r="D80" s="43"/>
      <c r="E80" s="46"/>
      <c r="F80" s="46"/>
      <c r="G80" s="9" t="s">
        <v>114</v>
      </c>
    </row>
    <row r="81" spans="1:7" customFormat="1" ht="15" x14ac:dyDescent="0.2">
      <c r="A81" s="37"/>
      <c r="B81" s="40"/>
      <c r="C81" s="40"/>
      <c r="D81" s="44"/>
      <c r="E81" s="47"/>
      <c r="F81" s="47"/>
      <c r="G81" s="8" t="s">
        <v>115</v>
      </c>
    </row>
    <row r="82" spans="1:7" ht="15" x14ac:dyDescent="0.2">
      <c r="A82" s="37"/>
      <c r="B82" s="40"/>
      <c r="C82" s="40"/>
      <c r="D82" s="42" t="s">
        <v>116</v>
      </c>
      <c r="E82" s="45" t="s">
        <v>14</v>
      </c>
      <c r="F82" s="45" t="s">
        <v>48</v>
      </c>
      <c r="G82" s="6" t="s">
        <v>107</v>
      </c>
    </row>
    <row r="83" spans="1:7" customFormat="1" ht="15" x14ac:dyDescent="0.2">
      <c r="A83" s="37"/>
      <c r="B83" s="40"/>
      <c r="C83" s="40"/>
      <c r="D83" s="43"/>
      <c r="E83" s="46"/>
      <c r="F83" s="46"/>
      <c r="G83" s="6" t="s">
        <v>117</v>
      </c>
    </row>
    <row r="84" spans="1:7" customFormat="1" ht="15" x14ac:dyDescent="0.2">
      <c r="A84" s="37"/>
      <c r="B84" s="40"/>
      <c r="C84" s="40"/>
      <c r="D84" s="43"/>
      <c r="E84" s="46"/>
      <c r="F84" s="46"/>
      <c r="G84" s="6" t="s">
        <v>109</v>
      </c>
    </row>
    <row r="85" spans="1:7" customFormat="1" ht="15" x14ac:dyDescent="0.2">
      <c r="A85" s="37"/>
      <c r="B85" s="40"/>
      <c r="C85" s="40"/>
      <c r="D85" s="43"/>
      <c r="E85" s="46"/>
      <c r="F85" s="46"/>
      <c r="G85" s="9" t="s">
        <v>118</v>
      </c>
    </row>
    <row r="86" spans="1:7" customFormat="1" ht="15" x14ac:dyDescent="0.2">
      <c r="A86" s="37"/>
      <c r="B86" s="40"/>
      <c r="C86" s="40"/>
      <c r="D86" s="44"/>
      <c r="E86" s="47"/>
      <c r="F86" s="47"/>
      <c r="G86" s="8" t="s">
        <v>119</v>
      </c>
    </row>
    <row r="87" spans="1:7" ht="15" x14ac:dyDescent="0.2">
      <c r="A87" s="37"/>
      <c r="B87" s="40"/>
      <c r="C87" s="40"/>
      <c r="D87" s="42" t="s">
        <v>120</v>
      </c>
      <c r="E87" s="45" t="s">
        <v>14</v>
      </c>
      <c r="F87" s="45" t="s">
        <v>48</v>
      </c>
      <c r="G87" s="6" t="s">
        <v>107</v>
      </c>
    </row>
    <row r="88" spans="1:7" customFormat="1" ht="15" x14ac:dyDescent="0.2">
      <c r="A88" s="37"/>
      <c r="B88" s="40"/>
      <c r="C88" s="40"/>
      <c r="D88" s="43"/>
      <c r="E88" s="46"/>
      <c r="F88" s="46"/>
      <c r="G88" s="6" t="s">
        <v>121</v>
      </c>
    </row>
    <row r="89" spans="1:7" customFormat="1" ht="15" x14ac:dyDescent="0.2">
      <c r="A89" s="37"/>
      <c r="B89" s="40"/>
      <c r="C89" s="40"/>
      <c r="D89" s="43"/>
      <c r="E89" s="46"/>
      <c r="F89" s="46"/>
      <c r="G89" s="9" t="s">
        <v>122</v>
      </c>
    </row>
    <row r="90" spans="1:7" customFormat="1" ht="15" x14ac:dyDescent="0.2">
      <c r="A90" s="37"/>
      <c r="B90" s="40"/>
      <c r="C90" s="40"/>
      <c r="D90" s="44"/>
      <c r="E90" s="47"/>
      <c r="F90" s="47"/>
      <c r="G90" s="8" t="s">
        <v>123</v>
      </c>
    </row>
    <row r="91" spans="1:7" ht="15" x14ac:dyDescent="0.2">
      <c r="A91" s="37"/>
      <c r="B91" s="40"/>
      <c r="C91" s="40"/>
      <c r="D91" s="42" t="s">
        <v>124</v>
      </c>
      <c r="E91" s="45" t="s">
        <v>14</v>
      </c>
      <c r="F91" s="45" t="s">
        <v>48</v>
      </c>
      <c r="G91" s="6" t="s">
        <v>107</v>
      </c>
    </row>
    <row r="92" spans="1:7" customFormat="1" ht="15" x14ac:dyDescent="0.2">
      <c r="A92" s="37"/>
      <c r="B92" s="40"/>
      <c r="C92" s="40"/>
      <c r="D92" s="43"/>
      <c r="E92" s="46"/>
      <c r="F92" s="46"/>
      <c r="G92" s="6" t="s">
        <v>125</v>
      </c>
    </row>
    <row r="93" spans="1:7" customFormat="1" ht="15" x14ac:dyDescent="0.2">
      <c r="A93" s="37"/>
      <c r="B93" s="40"/>
      <c r="C93" s="40"/>
      <c r="D93" s="43"/>
      <c r="E93" s="46"/>
      <c r="F93" s="46"/>
      <c r="G93" s="9" t="s">
        <v>126</v>
      </c>
    </row>
    <row r="94" spans="1:7" customFormat="1" ht="15" x14ac:dyDescent="0.2">
      <c r="A94" s="37"/>
      <c r="B94" s="41"/>
      <c r="C94" s="41"/>
      <c r="D94" s="44"/>
      <c r="E94" s="47"/>
      <c r="F94" s="47"/>
      <c r="G94" s="8" t="s">
        <v>127</v>
      </c>
    </row>
    <row r="95" spans="1:7" customFormat="1" ht="15" x14ac:dyDescent="0.2">
      <c r="A95" s="37"/>
      <c r="B95" s="39" t="s">
        <v>128</v>
      </c>
      <c r="C95" s="39" t="s">
        <v>129</v>
      </c>
      <c r="D95" s="42" t="s">
        <v>130</v>
      </c>
      <c r="E95" s="45"/>
      <c r="F95" s="45"/>
      <c r="G95" s="6" t="s">
        <v>107</v>
      </c>
    </row>
    <row r="96" spans="1:7" customFormat="1" ht="15" x14ac:dyDescent="0.2">
      <c r="A96" s="37"/>
      <c r="B96" s="40"/>
      <c r="C96" s="40"/>
      <c r="D96" s="43"/>
      <c r="E96" s="46"/>
      <c r="F96" s="46"/>
      <c r="G96" s="9" t="s">
        <v>131</v>
      </c>
    </row>
    <row r="97" spans="1:7" customFormat="1" ht="15" x14ac:dyDescent="0.2">
      <c r="A97" s="37"/>
      <c r="B97" s="40"/>
      <c r="C97" s="40"/>
      <c r="D97" s="43"/>
      <c r="E97" s="46"/>
      <c r="F97" s="46"/>
      <c r="G97" s="6" t="s">
        <v>132</v>
      </c>
    </row>
    <row r="98" spans="1:7" customFormat="1" ht="15" x14ac:dyDescent="0.2">
      <c r="A98" s="37"/>
      <c r="B98" s="40"/>
      <c r="C98" s="40"/>
      <c r="D98" s="43"/>
      <c r="E98" s="46"/>
      <c r="F98" s="46"/>
      <c r="G98" s="9" t="s">
        <v>133</v>
      </c>
    </row>
    <row r="99" spans="1:7" customFormat="1" ht="15" x14ac:dyDescent="0.2">
      <c r="A99" s="37"/>
      <c r="B99" s="40"/>
      <c r="C99" s="40"/>
      <c r="D99" s="44"/>
      <c r="E99" s="47"/>
      <c r="F99" s="47"/>
      <c r="G99" s="8" t="s">
        <v>134</v>
      </c>
    </row>
    <row r="100" spans="1:7" customFormat="1" ht="15" x14ac:dyDescent="0.2">
      <c r="A100" s="37"/>
      <c r="B100" s="40"/>
      <c r="C100" s="40"/>
      <c r="D100" s="42" t="s">
        <v>135</v>
      </c>
      <c r="E100" s="45"/>
      <c r="F100" s="11"/>
      <c r="G100" s="9" t="s">
        <v>136</v>
      </c>
    </row>
    <row r="101" spans="1:7" customFormat="1" ht="15" x14ac:dyDescent="0.2">
      <c r="A101" s="37"/>
      <c r="B101" s="40"/>
      <c r="C101" s="40"/>
      <c r="D101" s="43"/>
      <c r="E101" s="46"/>
      <c r="F101" s="11"/>
      <c r="G101" s="6" t="s">
        <v>137</v>
      </c>
    </row>
    <row r="102" spans="1:7" customFormat="1" ht="15" x14ac:dyDescent="0.2">
      <c r="A102" s="37"/>
      <c r="B102" s="40"/>
      <c r="C102" s="40"/>
      <c r="D102" s="43"/>
      <c r="E102" s="46"/>
      <c r="F102" s="11"/>
      <c r="G102" s="9" t="s">
        <v>138</v>
      </c>
    </row>
    <row r="103" spans="1:7" customFormat="1" ht="15" x14ac:dyDescent="0.2">
      <c r="A103" s="37"/>
      <c r="B103" s="40"/>
      <c r="C103" s="40"/>
      <c r="D103" s="44"/>
      <c r="E103" s="47"/>
      <c r="F103" s="12"/>
      <c r="G103" s="8" t="s">
        <v>139</v>
      </c>
    </row>
    <row r="104" spans="1:7" customFormat="1" ht="15" x14ac:dyDescent="0.2">
      <c r="A104" s="37"/>
      <c r="B104" s="40"/>
      <c r="C104" s="40"/>
      <c r="D104" s="42" t="s">
        <v>140</v>
      </c>
      <c r="E104" s="45"/>
      <c r="F104" s="11"/>
      <c r="G104" s="9" t="s">
        <v>141</v>
      </c>
    </row>
    <row r="105" spans="1:7" customFormat="1" ht="15" x14ac:dyDescent="0.2">
      <c r="A105" s="37"/>
      <c r="B105" s="40"/>
      <c r="C105" s="40"/>
      <c r="D105" s="43"/>
      <c r="E105" s="46"/>
      <c r="F105" s="11"/>
      <c r="G105" s="9" t="s">
        <v>138</v>
      </c>
    </row>
    <row r="106" spans="1:7" customFormat="1" ht="15" x14ac:dyDescent="0.2">
      <c r="A106" s="37"/>
      <c r="B106" s="41"/>
      <c r="C106" s="41"/>
      <c r="D106" s="44"/>
      <c r="E106" s="47"/>
      <c r="F106" s="12"/>
      <c r="G106" s="8" t="s">
        <v>142</v>
      </c>
    </row>
    <row r="107" spans="1:7" customFormat="1" ht="15" x14ac:dyDescent="0.2">
      <c r="A107" s="37"/>
      <c r="B107" s="48" t="s">
        <v>143</v>
      </c>
      <c r="C107" s="39" t="s">
        <v>144</v>
      </c>
      <c r="D107" s="42" t="s">
        <v>145</v>
      </c>
      <c r="E107" s="9"/>
      <c r="F107" s="9"/>
      <c r="G107" s="6" t="s">
        <v>146</v>
      </c>
    </row>
    <row r="108" spans="1:7" customFormat="1" ht="28" x14ac:dyDescent="0.2">
      <c r="A108" s="37"/>
      <c r="B108" s="49"/>
      <c r="C108" s="40"/>
      <c r="D108" s="43"/>
      <c r="E108" s="9"/>
      <c r="F108" s="9"/>
      <c r="G108" s="6" t="s">
        <v>147</v>
      </c>
    </row>
    <row r="109" spans="1:7" customFormat="1" ht="15" x14ac:dyDescent="0.2">
      <c r="A109" s="37"/>
      <c r="B109" s="49"/>
      <c r="C109" s="40"/>
      <c r="D109" s="43"/>
      <c r="E109" s="9"/>
      <c r="F109" s="9"/>
      <c r="G109" s="6" t="s">
        <v>148</v>
      </c>
    </row>
    <row r="110" spans="1:7" customFormat="1" ht="15" x14ac:dyDescent="0.2">
      <c r="A110" s="37"/>
      <c r="B110" s="49"/>
      <c r="C110" s="40"/>
      <c r="D110" s="43"/>
      <c r="E110" s="9"/>
      <c r="F110" s="9"/>
      <c r="G110" s="6" t="s">
        <v>149</v>
      </c>
    </row>
    <row r="111" spans="1:7" customFormat="1" ht="15" x14ac:dyDescent="0.2">
      <c r="A111" s="37"/>
      <c r="B111" s="49"/>
      <c r="C111" s="40"/>
      <c r="D111" s="44"/>
      <c r="E111" s="10"/>
      <c r="F111" s="10"/>
      <c r="G111" s="8" t="s">
        <v>150</v>
      </c>
    </row>
    <row r="112" spans="1:7" customFormat="1" ht="28" x14ac:dyDescent="0.2">
      <c r="A112" s="37"/>
      <c r="B112" s="49"/>
      <c r="C112" s="40"/>
      <c r="D112" s="42" t="s">
        <v>151</v>
      </c>
      <c r="E112" s="9"/>
      <c r="F112" s="9"/>
      <c r="G112" s="6" t="s">
        <v>152</v>
      </c>
    </row>
    <row r="113" spans="1:7" customFormat="1" ht="28" x14ac:dyDescent="0.2">
      <c r="A113" s="37"/>
      <c r="B113" s="49"/>
      <c r="C113" s="40"/>
      <c r="D113" s="43"/>
      <c r="E113" s="9"/>
      <c r="F113" s="9"/>
      <c r="G113" s="6" t="s">
        <v>153</v>
      </c>
    </row>
    <row r="114" spans="1:7" customFormat="1" ht="15" x14ac:dyDescent="0.2">
      <c r="A114" s="37"/>
      <c r="B114" s="49"/>
      <c r="C114" s="40"/>
      <c r="D114" s="43"/>
      <c r="E114" s="9"/>
      <c r="F114" s="9"/>
      <c r="G114" s="6" t="s">
        <v>154</v>
      </c>
    </row>
    <row r="115" spans="1:7" customFormat="1" ht="15" x14ac:dyDescent="0.2">
      <c r="A115" s="37"/>
      <c r="B115" s="49"/>
      <c r="C115" s="40"/>
      <c r="D115" s="44"/>
      <c r="E115" s="10"/>
      <c r="F115" s="10"/>
      <c r="G115" s="8" t="s">
        <v>155</v>
      </c>
    </row>
    <row r="116" spans="1:7" customFormat="1" ht="15" x14ac:dyDescent="0.2">
      <c r="A116" s="37"/>
      <c r="B116" s="49"/>
      <c r="C116" s="40"/>
      <c r="D116" s="42" t="s">
        <v>156</v>
      </c>
      <c r="E116" s="9"/>
      <c r="F116" s="9"/>
      <c r="G116" s="6" t="s">
        <v>157</v>
      </c>
    </row>
    <row r="117" spans="1:7" customFormat="1" ht="15" x14ac:dyDescent="0.2">
      <c r="A117" s="37"/>
      <c r="B117" s="49"/>
      <c r="C117" s="40"/>
      <c r="D117" s="43"/>
      <c r="E117" s="9"/>
      <c r="F117" s="9"/>
      <c r="G117" s="6" t="s">
        <v>158</v>
      </c>
    </row>
    <row r="118" spans="1:7" customFormat="1" ht="15" x14ac:dyDescent="0.2">
      <c r="A118" s="37"/>
      <c r="B118" s="49"/>
      <c r="C118" s="40"/>
      <c r="D118" s="43"/>
      <c r="E118" s="9"/>
      <c r="F118" s="9"/>
      <c r="G118" s="6" t="s">
        <v>159</v>
      </c>
    </row>
    <row r="119" spans="1:7" customFormat="1" ht="23" customHeight="1" x14ac:dyDescent="0.2">
      <c r="A119" s="37"/>
      <c r="B119" s="49"/>
      <c r="C119" s="40"/>
      <c r="D119" s="44"/>
      <c r="E119" s="10"/>
      <c r="F119" s="10"/>
      <c r="G119" s="8" t="s">
        <v>160</v>
      </c>
    </row>
    <row r="120" spans="1:7" customFormat="1" ht="28" x14ac:dyDescent="0.2">
      <c r="A120" s="37"/>
      <c r="B120" s="49"/>
      <c r="C120" s="40"/>
      <c r="D120" s="42" t="s">
        <v>161</v>
      </c>
      <c r="E120" s="9"/>
      <c r="F120" s="9"/>
      <c r="G120" s="6" t="s">
        <v>162</v>
      </c>
    </row>
    <row r="121" spans="1:7" customFormat="1" ht="15" x14ac:dyDescent="0.2">
      <c r="A121" s="37"/>
      <c r="B121" s="49"/>
      <c r="C121" s="40"/>
      <c r="D121" s="43"/>
      <c r="E121" s="9"/>
      <c r="F121" s="9"/>
      <c r="G121" s="6" t="s">
        <v>163</v>
      </c>
    </row>
    <row r="122" spans="1:7" customFormat="1" ht="15" x14ac:dyDescent="0.2">
      <c r="A122" s="37"/>
      <c r="B122" s="49"/>
      <c r="C122" s="40"/>
      <c r="D122" s="43"/>
      <c r="E122" s="9"/>
      <c r="F122" s="9"/>
      <c r="G122" s="13" t="s">
        <v>164</v>
      </c>
    </row>
    <row r="123" spans="1:7" customFormat="1" ht="15" x14ac:dyDescent="0.2">
      <c r="A123" s="37"/>
      <c r="B123" s="49"/>
      <c r="C123" s="40"/>
      <c r="D123" s="43"/>
      <c r="E123" s="9"/>
      <c r="F123" s="9"/>
      <c r="G123" s="13" t="s">
        <v>154</v>
      </c>
    </row>
    <row r="124" spans="1:7" customFormat="1" ht="15" x14ac:dyDescent="0.2">
      <c r="A124" s="37"/>
      <c r="B124" s="49"/>
      <c r="C124" s="40"/>
      <c r="D124" s="44"/>
      <c r="E124" s="10"/>
      <c r="F124" s="10"/>
      <c r="G124" s="8" t="s">
        <v>165</v>
      </c>
    </row>
    <row r="125" spans="1:7" customFormat="1" ht="15" x14ac:dyDescent="0.2">
      <c r="A125" s="37"/>
      <c r="B125" s="49"/>
      <c r="C125" s="40"/>
      <c r="D125" s="42" t="s">
        <v>166</v>
      </c>
      <c r="E125" s="9"/>
      <c r="F125" s="9"/>
      <c r="G125" s="6" t="s">
        <v>167</v>
      </c>
    </row>
    <row r="126" spans="1:7" customFormat="1" ht="15" x14ac:dyDescent="0.2">
      <c r="A126" s="37"/>
      <c r="B126" s="49"/>
      <c r="C126" s="40"/>
      <c r="D126" s="43"/>
      <c r="E126" s="9"/>
      <c r="F126" s="9"/>
      <c r="G126" s="6" t="s">
        <v>168</v>
      </c>
    </row>
    <row r="127" spans="1:7" customFormat="1" ht="15" x14ac:dyDescent="0.2">
      <c r="A127" s="37"/>
      <c r="B127" s="49"/>
      <c r="C127" s="40"/>
      <c r="D127" s="43"/>
      <c r="E127" s="9"/>
      <c r="F127" s="9"/>
      <c r="G127" s="6" t="s">
        <v>169</v>
      </c>
    </row>
    <row r="128" spans="1:7" customFormat="1" ht="15" x14ac:dyDescent="0.2">
      <c r="A128" s="37"/>
      <c r="B128" s="49"/>
      <c r="C128" s="40"/>
      <c r="D128" s="43"/>
      <c r="E128" s="9"/>
      <c r="F128" s="9"/>
      <c r="G128" s="6" t="s">
        <v>170</v>
      </c>
    </row>
    <row r="129" spans="1:7" customFormat="1" ht="15" x14ac:dyDescent="0.2">
      <c r="A129" s="37"/>
      <c r="B129" s="49"/>
      <c r="C129" s="40"/>
      <c r="D129" s="43"/>
      <c r="E129" s="9"/>
      <c r="F129" s="9"/>
      <c r="G129" s="6" t="s">
        <v>171</v>
      </c>
    </row>
    <row r="130" spans="1:7" customFormat="1" ht="15" x14ac:dyDescent="0.2">
      <c r="A130" s="38"/>
      <c r="B130" s="50"/>
      <c r="C130" s="41"/>
      <c r="D130" s="44"/>
      <c r="E130" s="10"/>
      <c r="F130" s="10"/>
      <c r="G130" s="8" t="s">
        <v>172</v>
      </c>
    </row>
    <row r="131" spans="1:7" ht="15" x14ac:dyDescent="0.2">
      <c r="A131" s="51" t="s">
        <v>173</v>
      </c>
      <c r="B131" s="39" t="s">
        <v>174</v>
      </c>
      <c r="C131" s="39" t="s">
        <v>14</v>
      </c>
      <c r="D131" s="42" t="s">
        <v>175</v>
      </c>
      <c r="E131" s="45" t="s">
        <v>14</v>
      </c>
      <c r="F131" s="45" t="s">
        <v>176</v>
      </c>
      <c r="G131" s="6" t="s">
        <v>177</v>
      </c>
    </row>
    <row r="132" spans="1:7" customFormat="1" ht="15" x14ac:dyDescent="0.2">
      <c r="A132" s="52"/>
      <c r="B132" s="40"/>
      <c r="C132" s="40"/>
      <c r="D132" s="43"/>
      <c r="E132" s="46"/>
      <c r="F132" s="46"/>
      <c r="G132" s="9" t="s">
        <v>178</v>
      </c>
    </row>
    <row r="133" spans="1:7" customFormat="1" ht="15" x14ac:dyDescent="0.2">
      <c r="A133" s="52"/>
      <c r="B133" s="40"/>
      <c r="C133" s="40"/>
      <c r="D133" s="43"/>
      <c r="E133" s="46"/>
      <c r="F133" s="46"/>
      <c r="G133" s="6" t="s">
        <v>179</v>
      </c>
    </row>
    <row r="134" spans="1:7" customFormat="1" ht="15" x14ac:dyDescent="0.2">
      <c r="A134" s="52"/>
      <c r="B134" s="40"/>
      <c r="C134" s="40"/>
      <c r="D134" s="43"/>
      <c r="E134" s="46"/>
      <c r="F134" s="46"/>
      <c r="G134" s="6" t="s">
        <v>180</v>
      </c>
    </row>
    <row r="135" spans="1:7" customFormat="1" ht="15" x14ac:dyDescent="0.2">
      <c r="A135" s="52"/>
      <c r="B135" s="40"/>
      <c r="C135" s="40"/>
      <c r="D135" s="43"/>
      <c r="E135" s="46"/>
      <c r="F135" s="46"/>
      <c r="G135" s="9" t="s">
        <v>181</v>
      </c>
    </row>
    <row r="136" spans="1:7" customFormat="1" ht="28" x14ac:dyDescent="0.2">
      <c r="A136" s="52"/>
      <c r="B136" s="40"/>
      <c r="C136" s="40"/>
      <c r="D136" s="44"/>
      <c r="E136" s="47"/>
      <c r="F136" s="47"/>
      <c r="G136" s="8" t="s">
        <v>182</v>
      </c>
    </row>
    <row r="137" spans="1:7" customFormat="1" ht="15" x14ac:dyDescent="0.2">
      <c r="A137" s="52"/>
      <c r="B137" s="40"/>
      <c r="C137" s="40"/>
      <c r="D137" s="42" t="s">
        <v>183</v>
      </c>
      <c r="E137" s="45" t="s">
        <v>184</v>
      </c>
      <c r="F137" s="11"/>
      <c r="G137" s="9" t="s">
        <v>185</v>
      </c>
    </row>
    <row r="138" spans="1:7" customFormat="1" ht="15" x14ac:dyDescent="0.2">
      <c r="A138" s="52"/>
      <c r="B138" s="40"/>
      <c r="C138" s="40"/>
      <c r="D138" s="43"/>
      <c r="E138" s="46"/>
      <c r="F138" s="11"/>
      <c r="G138" s="6" t="s">
        <v>186</v>
      </c>
    </row>
    <row r="139" spans="1:7" customFormat="1" ht="28" x14ac:dyDescent="0.2">
      <c r="A139" s="52"/>
      <c r="B139" s="40"/>
      <c r="C139" s="40"/>
      <c r="D139" s="43"/>
      <c r="E139" s="46"/>
      <c r="F139" s="11"/>
      <c r="G139" s="9" t="s">
        <v>187</v>
      </c>
    </row>
    <row r="140" spans="1:7" customFormat="1" ht="15" x14ac:dyDescent="0.2">
      <c r="A140" s="52"/>
      <c r="B140" s="40"/>
      <c r="C140" s="40"/>
      <c r="D140" s="44"/>
      <c r="E140" s="47"/>
      <c r="F140" s="12"/>
      <c r="G140" s="8" t="s">
        <v>188</v>
      </c>
    </row>
    <row r="141" spans="1:7" ht="15" x14ac:dyDescent="0.2">
      <c r="A141" s="52"/>
      <c r="B141" s="40"/>
      <c r="C141" s="40"/>
      <c r="D141" s="42" t="s">
        <v>189</v>
      </c>
      <c r="E141" s="45" t="s">
        <v>14</v>
      </c>
      <c r="F141" s="45" t="s">
        <v>176</v>
      </c>
      <c r="G141" s="6" t="s">
        <v>36</v>
      </c>
    </row>
    <row r="142" spans="1:7" customFormat="1" ht="15" x14ac:dyDescent="0.2">
      <c r="A142" s="52"/>
      <c r="B142" s="40"/>
      <c r="C142" s="40"/>
      <c r="D142" s="43"/>
      <c r="E142" s="46"/>
      <c r="F142" s="46"/>
      <c r="G142" s="9" t="s">
        <v>190</v>
      </c>
    </row>
    <row r="143" spans="1:7" customFormat="1" ht="15" x14ac:dyDescent="0.2">
      <c r="A143" s="52"/>
      <c r="B143" s="40"/>
      <c r="C143" s="40"/>
      <c r="D143" s="43"/>
      <c r="E143" s="46"/>
      <c r="F143" s="46"/>
      <c r="G143" s="6" t="s">
        <v>191</v>
      </c>
    </row>
    <row r="144" spans="1:7" customFormat="1" ht="15" x14ac:dyDescent="0.2">
      <c r="A144" s="52"/>
      <c r="B144" s="40"/>
      <c r="C144" s="40"/>
      <c r="D144" s="43"/>
      <c r="E144" s="46"/>
      <c r="F144" s="46"/>
      <c r="G144" s="6" t="s">
        <v>192</v>
      </c>
    </row>
    <row r="145" spans="1:7" customFormat="1" ht="15" x14ac:dyDescent="0.2">
      <c r="A145" s="52"/>
      <c r="B145" s="40"/>
      <c r="C145" s="40"/>
      <c r="D145" s="43"/>
      <c r="E145" s="46"/>
      <c r="F145" s="46"/>
      <c r="G145" s="9" t="s">
        <v>193</v>
      </c>
    </row>
    <row r="146" spans="1:7" customFormat="1" ht="15" x14ac:dyDescent="0.2">
      <c r="A146" s="52"/>
      <c r="B146" s="40"/>
      <c r="C146" s="40"/>
      <c r="D146" s="44"/>
      <c r="E146" s="47"/>
      <c r="F146" s="47"/>
      <c r="G146" s="10" t="s">
        <v>194</v>
      </c>
    </row>
    <row r="147" spans="1:7" ht="15" x14ac:dyDescent="0.2">
      <c r="A147" s="52"/>
      <c r="B147" s="40"/>
      <c r="C147" s="40"/>
      <c r="D147" s="42" t="s">
        <v>195</v>
      </c>
      <c r="E147" s="45" t="s">
        <v>14</v>
      </c>
      <c r="F147" s="45" t="s">
        <v>196</v>
      </c>
      <c r="G147" s="6" t="s">
        <v>197</v>
      </c>
    </row>
    <row r="148" spans="1:7" customFormat="1" ht="15" x14ac:dyDescent="0.2">
      <c r="A148" s="52"/>
      <c r="B148" s="40"/>
      <c r="C148" s="40"/>
      <c r="D148" s="43"/>
      <c r="E148" s="46"/>
      <c r="F148" s="46"/>
      <c r="G148" s="9" t="s">
        <v>198</v>
      </c>
    </row>
    <row r="149" spans="1:7" customFormat="1" ht="15" x14ac:dyDescent="0.2">
      <c r="A149" s="52"/>
      <c r="B149" s="40"/>
      <c r="C149" s="40"/>
      <c r="D149" s="43"/>
      <c r="E149" s="46"/>
      <c r="F149" s="46"/>
      <c r="G149" s="6" t="s">
        <v>199</v>
      </c>
    </row>
    <row r="150" spans="1:7" customFormat="1" ht="15" x14ac:dyDescent="0.2">
      <c r="A150" s="52"/>
      <c r="B150" s="40"/>
      <c r="C150" s="40"/>
      <c r="D150" s="43"/>
      <c r="E150" s="46"/>
      <c r="F150" s="46"/>
      <c r="G150" s="6" t="s">
        <v>200</v>
      </c>
    </row>
    <row r="151" spans="1:7" customFormat="1" ht="15" x14ac:dyDescent="0.2">
      <c r="A151" s="52"/>
      <c r="B151" s="40"/>
      <c r="C151" s="40"/>
      <c r="D151" s="43"/>
      <c r="E151" s="46"/>
      <c r="F151" s="46"/>
      <c r="G151" s="9" t="s">
        <v>201</v>
      </c>
    </row>
    <row r="152" spans="1:7" customFormat="1" ht="15" x14ac:dyDescent="0.2">
      <c r="A152" s="52"/>
      <c r="B152" s="40"/>
      <c r="C152" s="40"/>
      <c r="D152" s="44"/>
      <c r="E152" s="47"/>
      <c r="F152" s="47"/>
      <c r="G152" s="8" t="s">
        <v>202</v>
      </c>
    </row>
    <row r="153" spans="1:7" ht="15" x14ac:dyDescent="0.2">
      <c r="A153" s="52"/>
      <c r="B153" s="40"/>
      <c r="C153" s="40"/>
      <c r="D153" s="42" t="s">
        <v>203</v>
      </c>
      <c r="E153" s="45" t="s">
        <v>14</v>
      </c>
      <c r="F153" s="45" t="s">
        <v>204</v>
      </c>
      <c r="G153" s="6" t="s">
        <v>205</v>
      </c>
    </row>
    <row r="154" spans="1:7" customFormat="1" ht="15" x14ac:dyDescent="0.2">
      <c r="A154" s="52"/>
      <c r="B154" s="40"/>
      <c r="C154" s="40"/>
      <c r="D154" s="43"/>
      <c r="E154" s="46"/>
      <c r="F154" s="46"/>
      <c r="G154" s="9" t="s">
        <v>206</v>
      </c>
    </row>
    <row r="155" spans="1:7" customFormat="1" ht="15" x14ac:dyDescent="0.2">
      <c r="A155" s="52"/>
      <c r="B155" s="40"/>
      <c r="C155" s="40"/>
      <c r="D155" s="43"/>
      <c r="E155" s="46"/>
      <c r="F155" s="46"/>
      <c r="G155" s="6" t="s">
        <v>207</v>
      </c>
    </row>
    <row r="156" spans="1:7" customFormat="1" ht="15" x14ac:dyDescent="0.2">
      <c r="A156" s="52"/>
      <c r="B156" s="40"/>
      <c r="C156" s="40"/>
      <c r="D156" s="43"/>
      <c r="E156" s="46"/>
      <c r="F156" s="46"/>
      <c r="G156" s="6" t="s">
        <v>208</v>
      </c>
    </row>
    <row r="157" spans="1:7" customFormat="1" ht="15" x14ac:dyDescent="0.2">
      <c r="A157" s="52"/>
      <c r="B157" s="40"/>
      <c r="C157" s="40"/>
      <c r="D157" s="43"/>
      <c r="E157" s="46"/>
      <c r="F157" s="46"/>
      <c r="G157" s="9" t="s">
        <v>209</v>
      </c>
    </row>
    <row r="158" spans="1:7" customFormat="1" ht="15" x14ac:dyDescent="0.2">
      <c r="A158" s="52"/>
      <c r="B158" s="40"/>
      <c r="C158" s="40"/>
      <c r="D158" s="44"/>
      <c r="E158" s="47"/>
      <c r="F158" s="47"/>
      <c r="G158" s="10" t="s">
        <v>210</v>
      </c>
    </row>
    <row r="159" spans="1:7" ht="15" x14ac:dyDescent="0.2">
      <c r="A159" s="52"/>
      <c r="B159" s="40"/>
      <c r="C159" s="40"/>
      <c r="D159" s="42" t="s">
        <v>211</v>
      </c>
      <c r="E159" s="45" t="s">
        <v>14</v>
      </c>
      <c r="F159" s="45" t="s">
        <v>176</v>
      </c>
      <c r="G159" s="6" t="s">
        <v>212</v>
      </c>
    </row>
    <row r="160" spans="1:7" customFormat="1" ht="15" x14ac:dyDescent="0.2">
      <c r="A160" s="52"/>
      <c r="B160" s="40"/>
      <c r="C160" s="40"/>
      <c r="D160" s="43"/>
      <c r="E160" s="46"/>
      <c r="F160" s="46"/>
      <c r="G160" s="6" t="s">
        <v>213</v>
      </c>
    </row>
    <row r="161" spans="1:7" customFormat="1" ht="15" x14ac:dyDescent="0.2">
      <c r="A161" s="52"/>
      <c r="B161" s="40"/>
      <c r="C161" s="40"/>
      <c r="D161" s="43"/>
      <c r="E161" s="46"/>
      <c r="F161" s="46"/>
      <c r="G161" s="6" t="s">
        <v>214</v>
      </c>
    </row>
    <row r="162" spans="1:7" customFormat="1" ht="15" x14ac:dyDescent="0.2">
      <c r="A162" s="52"/>
      <c r="B162" s="40"/>
      <c r="C162" s="40"/>
      <c r="D162" s="43"/>
      <c r="E162" s="46"/>
      <c r="F162" s="46"/>
      <c r="G162" s="6" t="s">
        <v>215</v>
      </c>
    </row>
    <row r="163" spans="1:7" customFormat="1" ht="15" x14ac:dyDescent="0.2">
      <c r="A163" s="52"/>
      <c r="B163" s="40"/>
      <c r="C163" s="40"/>
      <c r="D163" s="43"/>
      <c r="E163" s="46"/>
      <c r="F163" s="46"/>
      <c r="G163" s="6" t="s">
        <v>216</v>
      </c>
    </row>
    <row r="164" spans="1:7" customFormat="1" ht="28" x14ac:dyDescent="0.2">
      <c r="A164" s="52"/>
      <c r="B164" s="40"/>
      <c r="C164" s="40"/>
      <c r="D164" s="44"/>
      <c r="E164" s="47"/>
      <c r="F164" s="47"/>
      <c r="G164" s="8" t="s">
        <v>217</v>
      </c>
    </row>
    <row r="165" spans="1:7" ht="15" x14ac:dyDescent="0.2">
      <c r="A165" s="52"/>
      <c r="B165" s="40"/>
      <c r="C165" s="40"/>
      <c r="D165" s="42" t="s">
        <v>218</v>
      </c>
      <c r="E165" s="45" t="s">
        <v>14</v>
      </c>
      <c r="F165" s="45" t="s">
        <v>176</v>
      </c>
      <c r="G165" s="6" t="s">
        <v>219</v>
      </c>
    </row>
    <row r="166" spans="1:7" customFormat="1" ht="15" x14ac:dyDescent="0.2">
      <c r="A166" s="52"/>
      <c r="B166" s="40"/>
      <c r="C166" s="40"/>
      <c r="D166" s="43"/>
      <c r="E166" s="46"/>
      <c r="F166" s="46"/>
      <c r="G166" s="6" t="s">
        <v>220</v>
      </c>
    </row>
    <row r="167" spans="1:7" customFormat="1" ht="28" x14ac:dyDescent="0.2">
      <c r="A167" s="52"/>
      <c r="B167" s="40"/>
      <c r="C167" s="40"/>
      <c r="D167" s="43"/>
      <c r="E167" s="46"/>
      <c r="F167" s="46"/>
      <c r="G167" s="6" t="s">
        <v>221</v>
      </c>
    </row>
    <row r="168" spans="1:7" customFormat="1" ht="15" x14ac:dyDescent="0.2">
      <c r="A168" s="52"/>
      <c r="B168" s="40"/>
      <c r="C168" s="40"/>
      <c r="D168" s="43"/>
      <c r="E168" s="46"/>
      <c r="F168" s="46"/>
      <c r="G168" s="6" t="s">
        <v>222</v>
      </c>
    </row>
    <row r="169" spans="1:7" customFormat="1" ht="15" x14ac:dyDescent="0.2">
      <c r="A169" s="52"/>
      <c r="B169" s="40"/>
      <c r="C169" s="40"/>
      <c r="D169" s="43"/>
      <c r="E169" s="46"/>
      <c r="F169" s="46"/>
      <c r="G169" s="9" t="s">
        <v>223</v>
      </c>
    </row>
    <row r="170" spans="1:7" customFormat="1" ht="28" x14ac:dyDescent="0.2">
      <c r="A170" s="52"/>
      <c r="B170" s="41"/>
      <c r="C170" s="41"/>
      <c r="D170" s="44"/>
      <c r="E170" s="47"/>
      <c r="F170" s="47"/>
      <c r="G170" s="8" t="s">
        <v>224</v>
      </c>
    </row>
    <row r="171" spans="1:7" customFormat="1" ht="15" x14ac:dyDescent="0.2">
      <c r="A171" s="52"/>
      <c r="B171" s="39" t="s">
        <v>225</v>
      </c>
      <c r="C171" s="39" t="s">
        <v>14</v>
      </c>
      <c r="D171" s="42" t="s">
        <v>226</v>
      </c>
      <c r="E171" s="45" t="s">
        <v>1041</v>
      </c>
      <c r="F171" s="45" t="s">
        <v>48</v>
      </c>
      <c r="G171" s="6" t="s">
        <v>227</v>
      </c>
    </row>
    <row r="172" spans="1:7" customFormat="1" ht="15" x14ac:dyDescent="0.2">
      <c r="A172" s="52"/>
      <c r="B172" s="40"/>
      <c r="C172" s="40"/>
      <c r="D172" s="43"/>
      <c r="E172" s="46"/>
      <c r="F172" s="46"/>
      <c r="G172" s="9" t="s">
        <v>228</v>
      </c>
    </row>
    <row r="173" spans="1:7" customFormat="1" ht="15" x14ac:dyDescent="0.2">
      <c r="A173" s="52"/>
      <c r="B173" s="40"/>
      <c r="C173" s="40"/>
      <c r="D173" s="43"/>
      <c r="E173" s="46"/>
      <c r="F173" s="46"/>
      <c r="G173" s="6" t="s">
        <v>229</v>
      </c>
    </row>
    <row r="174" spans="1:7" customFormat="1" ht="15" x14ac:dyDescent="0.2">
      <c r="A174" s="52"/>
      <c r="B174" s="40"/>
      <c r="C174" s="40"/>
      <c r="D174" s="43"/>
      <c r="E174" s="46"/>
      <c r="F174" s="46"/>
      <c r="G174" s="9" t="s">
        <v>230</v>
      </c>
    </row>
    <row r="175" spans="1:7" customFormat="1" ht="15" x14ac:dyDescent="0.2">
      <c r="A175" s="52"/>
      <c r="B175" s="40"/>
      <c r="C175" s="40"/>
      <c r="D175" s="44"/>
      <c r="E175" s="47"/>
      <c r="F175" s="47"/>
      <c r="G175" s="8" t="s">
        <v>231</v>
      </c>
    </row>
    <row r="176" spans="1:7" ht="15" x14ac:dyDescent="0.2">
      <c r="A176" s="52"/>
      <c r="B176" s="40"/>
      <c r="C176" s="40"/>
      <c r="D176" s="42" t="s">
        <v>232</v>
      </c>
      <c r="E176" s="45" t="s">
        <v>14</v>
      </c>
      <c r="F176" s="45" t="s">
        <v>48</v>
      </c>
      <c r="G176" s="6" t="s">
        <v>233</v>
      </c>
    </row>
    <row r="177" spans="1:7" customFormat="1" ht="15" x14ac:dyDescent="0.2">
      <c r="A177" s="52"/>
      <c r="B177" s="40"/>
      <c r="C177" s="40"/>
      <c r="D177" s="43"/>
      <c r="E177" s="46"/>
      <c r="F177" s="46"/>
      <c r="G177" s="9" t="s">
        <v>234</v>
      </c>
    </row>
    <row r="178" spans="1:7" customFormat="1" ht="15" x14ac:dyDescent="0.2">
      <c r="A178" s="52"/>
      <c r="B178" s="40"/>
      <c r="C178" s="40"/>
      <c r="D178" s="43"/>
      <c r="E178" s="46"/>
      <c r="F178" s="46"/>
      <c r="G178" s="6" t="s">
        <v>235</v>
      </c>
    </row>
    <row r="179" spans="1:7" customFormat="1" ht="15" x14ac:dyDescent="0.2">
      <c r="A179" s="52"/>
      <c r="B179" s="40"/>
      <c r="C179" s="40"/>
      <c r="D179" s="43"/>
      <c r="E179" s="46"/>
      <c r="F179" s="46"/>
      <c r="G179" s="9" t="s">
        <v>236</v>
      </c>
    </row>
    <row r="180" spans="1:7" customFormat="1" ht="15" x14ac:dyDescent="0.2">
      <c r="A180" s="52"/>
      <c r="B180" s="40"/>
      <c r="C180" s="40"/>
      <c r="D180" s="44"/>
      <c r="E180" s="47"/>
      <c r="F180" s="47"/>
      <c r="G180" s="8" t="s">
        <v>237</v>
      </c>
    </row>
    <row r="181" spans="1:7" ht="15" x14ac:dyDescent="0.2">
      <c r="A181" s="52"/>
      <c r="B181" s="40"/>
      <c r="C181" s="40"/>
      <c r="D181" s="42" t="s">
        <v>238</v>
      </c>
      <c r="E181" s="45" t="s">
        <v>14</v>
      </c>
      <c r="F181" s="45" t="s">
        <v>48</v>
      </c>
      <c r="G181" s="6" t="s">
        <v>239</v>
      </c>
    </row>
    <row r="182" spans="1:7" customFormat="1" ht="15" x14ac:dyDescent="0.2">
      <c r="A182" s="52"/>
      <c r="B182" s="40"/>
      <c r="C182" s="40"/>
      <c r="D182" s="43"/>
      <c r="E182" s="46"/>
      <c r="F182" s="46"/>
      <c r="G182" s="9" t="s">
        <v>240</v>
      </c>
    </row>
    <row r="183" spans="1:7" customFormat="1" ht="15" x14ac:dyDescent="0.2">
      <c r="A183" s="52"/>
      <c r="B183" s="40"/>
      <c r="C183" s="40"/>
      <c r="D183" s="43"/>
      <c r="E183" s="46"/>
      <c r="F183" s="46"/>
      <c r="G183" s="6" t="s">
        <v>229</v>
      </c>
    </row>
    <row r="184" spans="1:7" customFormat="1" ht="15" x14ac:dyDescent="0.2">
      <c r="A184" s="52"/>
      <c r="B184" s="40"/>
      <c r="C184" s="40"/>
      <c r="D184" s="43"/>
      <c r="E184" s="46"/>
      <c r="F184" s="46"/>
      <c r="G184" s="9" t="s">
        <v>241</v>
      </c>
    </row>
    <row r="185" spans="1:7" customFormat="1" ht="15" x14ac:dyDescent="0.2">
      <c r="A185" s="52"/>
      <c r="B185" s="40"/>
      <c r="C185" s="40"/>
      <c r="D185" s="44"/>
      <c r="E185" s="47"/>
      <c r="F185" s="47"/>
      <c r="G185" s="8" t="s">
        <v>242</v>
      </c>
    </row>
    <row r="186" spans="1:7" ht="15" x14ac:dyDescent="0.2">
      <c r="A186" s="52"/>
      <c r="B186" s="40"/>
      <c r="C186" s="40"/>
      <c r="D186" s="42" t="s">
        <v>243</v>
      </c>
      <c r="E186" s="45" t="s">
        <v>14</v>
      </c>
      <c r="F186" s="45" t="s">
        <v>48</v>
      </c>
      <c r="G186" s="6" t="s">
        <v>244</v>
      </c>
    </row>
    <row r="187" spans="1:7" customFormat="1" ht="15" x14ac:dyDescent="0.2">
      <c r="A187" s="52"/>
      <c r="B187" s="40"/>
      <c r="C187" s="40"/>
      <c r="D187" s="43"/>
      <c r="E187" s="46"/>
      <c r="F187" s="46"/>
      <c r="G187" s="9" t="s">
        <v>245</v>
      </c>
    </row>
    <row r="188" spans="1:7" customFormat="1" ht="15" x14ac:dyDescent="0.2">
      <c r="A188" s="52"/>
      <c r="B188" s="40"/>
      <c r="C188" s="40"/>
      <c r="D188" s="43"/>
      <c r="E188" s="46"/>
      <c r="F188" s="46"/>
      <c r="G188" s="6" t="s">
        <v>229</v>
      </c>
    </row>
    <row r="189" spans="1:7" customFormat="1" ht="15" x14ac:dyDescent="0.2">
      <c r="A189" s="52"/>
      <c r="B189" s="40"/>
      <c r="C189" s="40"/>
      <c r="D189" s="43"/>
      <c r="E189" s="46"/>
      <c r="F189" s="46"/>
      <c r="G189" s="9" t="s">
        <v>246</v>
      </c>
    </row>
    <row r="190" spans="1:7" customFormat="1" ht="15" x14ac:dyDescent="0.2">
      <c r="A190" s="52"/>
      <c r="B190" s="40"/>
      <c r="C190" s="40"/>
      <c r="D190" s="44"/>
      <c r="E190" s="47"/>
      <c r="F190" s="47"/>
      <c r="G190" s="8" t="s">
        <v>237</v>
      </c>
    </row>
    <row r="191" spans="1:7" customFormat="1" ht="15" x14ac:dyDescent="0.2">
      <c r="A191" s="52"/>
      <c r="B191" s="40"/>
      <c r="C191" s="40"/>
      <c r="D191" s="42" t="s">
        <v>247</v>
      </c>
      <c r="E191" s="45" t="s">
        <v>248</v>
      </c>
      <c r="F191" s="11" t="s">
        <v>48</v>
      </c>
      <c r="G191" s="6" t="s">
        <v>239</v>
      </c>
    </row>
    <row r="192" spans="1:7" customFormat="1" ht="15" x14ac:dyDescent="0.2">
      <c r="A192" s="52"/>
      <c r="B192" s="40"/>
      <c r="C192" s="40"/>
      <c r="D192" s="43"/>
      <c r="E192" s="46"/>
      <c r="F192" s="11"/>
      <c r="G192" s="9" t="s">
        <v>249</v>
      </c>
    </row>
    <row r="193" spans="1:7" customFormat="1" ht="15" x14ac:dyDescent="0.2">
      <c r="A193" s="52"/>
      <c r="B193" s="40"/>
      <c r="C193" s="40"/>
      <c r="D193" s="43"/>
      <c r="E193" s="46"/>
      <c r="F193" s="11"/>
      <c r="G193" s="6" t="s">
        <v>229</v>
      </c>
    </row>
    <row r="194" spans="1:7" customFormat="1" ht="15" x14ac:dyDescent="0.2">
      <c r="A194" s="52"/>
      <c r="B194" s="40"/>
      <c r="C194" s="40"/>
      <c r="D194" s="43"/>
      <c r="E194" s="46"/>
      <c r="F194" s="11"/>
      <c r="G194" s="9" t="s">
        <v>246</v>
      </c>
    </row>
    <row r="195" spans="1:7" customFormat="1" ht="15" x14ac:dyDescent="0.2">
      <c r="A195" s="52"/>
      <c r="B195" s="41"/>
      <c r="C195" s="41"/>
      <c r="D195" s="44"/>
      <c r="E195" s="47"/>
      <c r="F195" s="12"/>
      <c r="G195" s="8" t="s">
        <v>250</v>
      </c>
    </row>
    <row r="196" spans="1:7" ht="15" x14ac:dyDescent="0.2">
      <c r="A196" s="52"/>
      <c r="B196" s="39" t="s">
        <v>251</v>
      </c>
      <c r="C196" s="39" t="s">
        <v>14</v>
      </c>
      <c r="D196" s="42" t="s">
        <v>252</v>
      </c>
      <c r="E196" s="45" t="s">
        <v>14</v>
      </c>
      <c r="F196" s="45" t="s">
        <v>253</v>
      </c>
      <c r="G196" s="6" t="s">
        <v>254</v>
      </c>
    </row>
    <row r="197" spans="1:7" customFormat="1" ht="15" x14ac:dyDescent="0.2">
      <c r="A197" s="52"/>
      <c r="B197" s="40"/>
      <c r="C197" s="40"/>
      <c r="D197" s="43"/>
      <c r="E197" s="46"/>
      <c r="F197" s="46"/>
      <c r="G197" s="9" t="s">
        <v>255</v>
      </c>
    </row>
    <row r="198" spans="1:7" customFormat="1" ht="15" x14ac:dyDescent="0.2">
      <c r="A198" s="52"/>
      <c r="B198" s="40"/>
      <c r="C198" s="40"/>
      <c r="D198" s="43"/>
      <c r="E198" s="46"/>
      <c r="F198" s="46"/>
      <c r="G198" s="9" t="s">
        <v>256</v>
      </c>
    </row>
    <row r="199" spans="1:7" customFormat="1" ht="15" x14ac:dyDescent="0.2">
      <c r="A199" s="52"/>
      <c r="B199" s="40"/>
      <c r="C199" s="40"/>
      <c r="D199" s="43"/>
      <c r="E199" s="46"/>
      <c r="F199" s="46"/>
      <c r="G199" s="9" t="s">
        <v>257</v>
      </c>
    </row>
    <row r="200" spans="1:7" customFormat="1" ht="15" x14ac:dyDescent="0.2">
      <c r="A200" s="52"/>
      <c r="B200" s="40"/>
      <c r="C200" s="40"/>
      <c r="D200" s="44"/>
      <c r="E200" s="47"/>
      <c r="F200" s="47"/>
      <c r="G200" s="10" t="s">
        <v>258</v>
      </c>
    </row>
    <row r="201" spans="1:7" ht="15" x14ac:dyDescent="0.2">
      <c r="A201" s="52"/>
      <c r="B201" s="40"/>
      <c r="C201" s="40"/>
      <c r="D201" s="42" t="s">
        <v>259</v>
      </c>
      <c r="E201" s="45" t="s">
        <v>14</v>
      </c>
      <c r="F201" s="45" t="s">
        <v>29</v>
      </c>
      <c r="G201" s="6" t="s">
        <v>254</v>
      </c>
    </row>
    <row r="202" spans="1:7" customFormat="1" ht="15" x14ac:dyDescent="0.2">
      <c r="A202" s="52"/>
      <c r="B202" s="40"/>
      <c r="C202" s="40"/>
      <c r="D202" s="43"/>
      <c r="E202" s="46"/>
      <c r="F202" s="46"/>
      <c r="G202" s="9" t="s">
        <v>260</v>
      </c>
    </row>
    <row r="203" spans="1:7" customFormat="1" ht="15" x14ac:dyDescent="0.2">
      <c r="A203" s="52"/>
      <c r="B203" s="40"/>
      <c r="C203" s="40"/>
      <c r="D203" s="43"/>
      <c r="E203" s="46"/>
      <c r="F203" s="46"/>
      <c r="G203" s="9" t="s">
        <v>261</v>
      </c>
    </row>
    <row r="204" spans="1:7" customFormat="1" ht="15" x14ac:dyDescent="0.2">
      <c r="A204" s="52"/>
      <c r="B204" s="40"/>
      <c r="C204" s="40"/>
      <c r="D204" s="43"/>
      <c r="E204" s="46"/>
      <c r="F204" s="46"/>
      <c r="G204" s="9" t="s">
        <v>262</v>
      </c>
    </row>
    <row r="205" spans="1:7" customFormat="1" ht="15" x14ac:dyDescent="0.2">
      <c r="A205" s="52"/>
      <c r="B205" s="40"/>
      <c r="C205" s="40"/>
      <c r="D205" s="44"/>
      <c r="E205" s="47"/>
      <c r="F205" s="47"/>
      <c r="G205" s="8" t="s">
        <v>263</v>
      </c>
    </row>
    <row r="206" spans="1:7" ht="15" x14ac:dyDescent="0.2">
      <c r="A206" s="52"/>
      <c r="B206" s="40"/>
      <c r="C206" s="40"/>
      <c r="D206" s="42" t="s">
        <v>264</v>
      </c>
      <c r="E206" s="45" t="s">
        <v>14</v>
      </c>
      <c r="F206" s="45" t="s">
        <v>253</v>
      </c>
      <c r="G206" s="9" t="s">
        <v>265</v>
      </c>
    </row>
    <row r="207" spans="1:7" customFormat="1" ht="15" x14ac:dyDescent="0.2">
      <c r="A207" s="52"/>
      <c r="B207" s="40"/>
      <c r="C207" s="40"/>
      <c r="D207" s="43"/>
      <c r="E207" s="46"/>
      <c r="F207" s="46"/>
      <c r="G207" s="9" t="s">
        <v>266</v>
      </c>
    </row>
    <row r="208" spans="1:7" customFormat="1" ht="15" x14ac:dyDescent="0.2">
      <c r="A208" s="52"/>
      <c r="B208" s="40"/>
      <c r="C208" s="40"/>
      <c r="D208" s="43"/>
      <c r="E208" s="46"/>
      <c r="F208" s="46"/>
      <c r="G208" s="9" t="s">
        <v>267</v>
      </c>
    </row>
    <row r="209" spans="1:7" customFormat="1" ht="15" x14ac:dyDescent="0.2">
      <c r="A209" s="52"/>
      <c r="B209" s="40"/>
      <c r="C209" s="40"/>
      <c r="D209" s="43"/>
      <c r="E209" s="46"/>
      <c r="F209" s="46"/>
      <c r="G209" s="9" t="s">
        <v>268</v>
      </c>
    </row>
    <row r="210" spans="1:7" customFormat="1" ht="15" x14ac:dyDescent="0.2">
      <c r="A210" s="52"/>
      <c r="B210" s="40"/>
      <c r="C210" s="40"/>
      <c r="D210" s="43"/>
      <c r="E210" s="46"/>
      <c r="F210" s="46"/>
      <c r="G210" s="9" t="s">
        <v>269</v>
      </c>
    </row>
    <row r="211" spans="1:7" customFormat="1" ht="15" x14ac:dyDescent="0.2">
      <c r="A211" s="52"/>
      <c r="B211" s="40"/>
      <c r="C211" s="40"/>
      <c r="D211" s="44"/>
      <c r="E211" s="47"/>
      <c r="F211" s="47"/>
      <c r="G211" s="10" t="s">
        <v>270</v>
      </c>
    </row>
    <row r="212" spans="1:7" ht="15" x14ac:dyDescent="0.2">
      <c r="A212" s="52"/>
      <c r="B212" s="40"/>
      <c r="C212" s="40"/>
      <c r="D212" s="42" t="s">
        <v>271</v>
      </c>
      <c r="E212" s="45" t="s">
        <v>14</v>
      </c>
      <c r="F212" s="45" t="s">
        <v>29</v>
      </c>
      <c r="G212" s="9" t="s">
        <v>272</v>
      </c>
    </row>
    <row r="213" spans="1:7" customFormat="1" ht="15" x14ac:dyDescent="0.2">
      <c r="A213" s="52"/>
      <c r="B213" s="40"/>
      <c r="C213" s="40"/>
      <c r="D213" s="43"/>
      <c r="E213" s="46"/>
      <c r="F213" s="46"/>
      <c r="G213" s="9" t="s">
        <v>273</v>
      </c>
    </row>
    <row r="214" spans="1:7" customFormat="1" ht="15" x14ac:dyDescent="0.2">
      <c r="A214" s="52"/>
      <c r="B214" s="40"/>
      <c r="C214" s="40"/>
      <c r="D214" s="43"/>
      <c r="E214" s="46"/>
      <c r="F214" s="46"/>
      <c r="G214" s="9" t="s">
        <v>274</v>
      </c>
    </row>
    <row r="215" spans="1:7" customFormat="1" ht="15" x14ac:dyDescent="0.2">
      <c r="A215" s="52"/>
      <c r="B215" s="40"/>
      <c r="C215" s="40"/>
      <c r="D215" s="43"/>
      <c r="E215" s="46"/>
      <c r="F215" s="46"/>
      <c r="G215" s="9" t="s">
        <v>275</v>
      </c>
    </row>
    <row r="216" spans="1:7" customFormat="1" ht="15" x14ac:dyDescent="0.2">
      <c r="A216" s="52"/>
      <c r="B216" s="40"/>
      <c r="C216" s="40"/>
      <c r="D216" s="44"/>
      <c r="E216" s="47"/>
      <c r="F216" s="47"/>
      <c r="G216" s="10" t="s">
        <v>276</v>
      </c>
    </row>
    <row r="217" spans="1:7" ht="15" x14ac:dyDescent="0.2">
      <c r="A217" s="52"/>
      <c r="B217" s="40"/>
      <c r="C217" s="40"/>
      <c r="D217" s="42" t="s">
        <v>277</v>
      </c>
      <c r="E217" s="54" t="s">
        <v>14</v>
      </c>
      <c r="F217" s="45" t="s">
        <v>48</v>
      </c>
      <c r="G217" s="6" t="s">
        <v>278</v>
      </c>
    </row>
    <row r="218" spans="1:7" customFormat="1" ht="15" x14ac:dyDescent="0.2">
      <c r="A218" s="52"/>
      <c r="B218" s="40"/>
      <c r="C218" s="40"/>
      <c r="D218" s="43"/>
      <c r="E218" s="55"/>
      <c r="F218" s="46"/>
      <c r="G218" s="9" t="s">
        <v>279</v>
      </c>
    </row>
    <row r="219" spans="1:7" customFormat="1" ht="15" x14ac:dyDescent="0.2">
      <c r="A219" s="52"/>
      <c r="B219" s="40"/>
      <c r="C219" s="40"/>
      <c r="D219" s="43"/>
      <c r="E219" s="55"/>
      <c r="F219" s="46"/>
      <c r="G219" s="9" t="s">
        <v>280</v>
      </c>
    </row>
    <row r="220" spans="1:7" customFormat="1" ht="42" x14ac:dyDescent="0.2">
      <c r="A220" s="52"/>
      <c r="B220" s="40"/>
      <c r="C220" s="40"/>
      <c r="D220" s="43"/>
      <c r="E220" s="55"/>
      <c r="F220" s="46"/>
      <c r="G220" s="9" t="s">
        <v>281</v>
      </c>
    </row>
    <row r="221" spans="1:7" customFormat="1" ht="15" x14ac:dyDescent="0.2">
      <c r="A221" s="52"/>
      <c r="B221" s="40"/>
      <c r="C221" s="40"/>
      <c r="D221" s="44"/>
      <c r="E221" s="56"/>
      <c r="F221" s="47"/>
      <c r="G221" s="10" t="s">
        <v>282</v>
      </c>
    </row>
    <row r="222" spans="1:7" ht="15" x14ac:dyDescent="0.2">
      <c r="A222" s="52"/>
      <c r="B222" s="40"/>
      <c r="C222" s="40"/>
      <c r="D222" s="42" t="s">
        <v>283</v>
      </c>
      <c r="E222" s="45" t="s">
        <v>14</v>
      </c>
      <c r="F222" s="45" t="s">
        <v>284</v>
      </c>
      <c r="G222" s="9" t="s">
        <v>285</v>
      </c>
    </row>
    <row r="223" spans="1:7" customFormat="1" ht="15" x14ac:dyDescent="0.2">
      <c r="A223" s="52"/>
      <c r="B223" s="40"/>
      <c r="C223" s="40"/>
      <c r="D223" s="43"/>
      <c r="E223" s="46"/>
      <c r="F223" s="46"/>
      <c r="G223" s="9" t="s">
        <v>286</v>
      </c>
    </row>
    <row r="224" spans="1:7" customFormat="1" ht="15" x14ac:dyDescent="0.2">
      <c r="A224" s="52"/>
      <c r="B224" s="40"/>
      <c r="C224" s="40"/>
      <c r="D224" s="43"/>
      <c r="E224" s="46"/>
      <c r="F224" s="46"/>
      <c r="G224" s="9" t="s">
        <v>287</v>
      </c>
    </row>
    <row r="225" spans="1:7" customFormat="1" ht="15" x14ac:dyDescent="0.2">
      <c r="A225" s="52"/>
      <c r="B225" s="40"/>
      <c r="C225" s="40"/>
      <c r="D225" s="43"/>
      <c r="E225" s="46"/>
      <c r="F225" s="46"/>
      <c r="G225" s="9" t="s">
        <v>288</v>
      </c>
    </row>
    <row r="226" spans="1:7" customFormat="1" ht="15" x14ac:dyDescent="0.2">
      <c r="A226" s="52"/>
      <c r="B226" s="40"/>
      <c r="C226" s="40"/>
      <c r="D226" s="44"/>
      <c r="E226" s="47"/>
      <c r="F226" s="47"/>
      <c r="G226" s="8" t="s">
        <v>289</v>
      </c>
    </row>
    <row r="227" spans="1:7" ht="15" x14ac:dyDescent="0.2">
      <c r="A227" s="52"/>
      <c r="B227" s="40"/>
      <c r="C227" s="40"/>
      <c r="D227" s="42" t="s">
        <v>290</v>
      </c>
      <c r="E227" s="45" t="s">
        <v>14</v>
      </c>
      <c r="F227" s="45" t="s">
        <v>48</v>
      </c>
      <c r="G227" s="9" t="s">
        <v>291</v>
      </c>
    </row>
    <row r="228" spans="1:7" customFormat="1" ht="15" x14ac:dyDescent="0.2">
      <c r="A228" s="52"/>
      <c r="B228" s="40"/>
      <c r="C228" s="40"/>
      <c r="D228" s="43"/>
      <c r="E228" s="46"/>
      <c r="F228" s="46"/>
      <c r="G228" s="9" t="s">
        <v>292</v>
      </c>
    </row>
    <row r="229" spans="1:7" customFormat="1" ht="15" x14ac:dyDescent="0.2">
      <c r="A229" s="52"/>
      <c r="B229" s="40"/>
      <c r="C229" s="40"/>
      <c r="D229" s="43"/>
      <c r="E229" s="46"/>
      <c r="F229" s="46"/>
      <c r="G229" s="9" t="s">
        <v>293</v>
      </c>
    </row>
    <row r="230" spans="1:7" customFormat="1" ht="15" x14ac:dyDescent="0.2">
      <c r="A230" s="52"/>
      <c r="B230" s="40"/>
      <c r="C230" s="40"/>
      <c r="D230" s="44"/>
      <c r="E230" s="47"/>
      <c r="F230" s="47"/>
      <c r="G230" s="10" t="s">
        <v>294</v>
      </c>
    </row>
    <row r="231" spans="1:7" customFormat="1" ht="15" x14ac:dyDescent="0.2">
      <c r="A231" s="52"/>
      <c r="B231" s="40"/>
      <c r="C231" s="40"/>
      <c r="D231" s="42" t="s">
        <v>295</v>
      </c>
      <c r="E231" s="45" t="s">
        <v>16</v>
      </c>
      <c r="F231" s="11"/>
      <c r="G231" s="9" t="s">
        <v>296</v>
      </c>
    </row>
    <row r="232" spans="1:7" customFormat="1" ht="15" x14ac:dyDescent="0.2">
      <c r="A232" s="52"/>
      <c r="B232" s="40"/>
      <c r="C232" s="40"/>
      <c r="D232" s="43"/>
      <c r="E232" s="46"/>
      <c r="F232" s="11"/>
      <c r="G232" s="9" t="s">
        <v>297</v>
      </c>
    </row>
    <row r="233" spans="1:7" customFormat="1" ht="15" x14ac:dyDescent="0.2">
      <c r="A233" s="52"/>
      <c r="B233" s="40"/>
      <c r="C233" s="40"/>
      <c r="D233" s="43"/>
      <c r="E233" s="46"/>
      <c r="F233" s="11"/>
      <c r="G233" s="9" t="s">
        <v>298</v>
      </c>
    </row>
    <row r="234" spans="1:7" customFormat="1" ht="15" x14ac:dyDescent="0.2">
      <c r="A234" s="52"/>
      <c r="B234" s="41"/>
      <c r="C234" s="41"/>
      <c r="D234" s="44"/>
      <c r="E234" s="47"/>
      <c r="F234" s="12"/>
      <c r="G234" s="10" t="s">
        <v>299</v>
      </c>
    </row>
    <row r="235" spans="1:7" ht="15" x14ac:dyDescent="0.2">
      <c r="A235" s="52"/>
      <c r="B235" s="39" t="s">
        <v>300</v>
      </c>
      <c r="C235" s="39" t="s">
        <v>14</v>
      </c>
      <c r="D235" s="42" t="s">
        <v>301</v>
      </c>
      <c r="E235" s="45" t="s">
        <v>14</v>
      </c>
      <c r="F235" s="45" t="s">
        <v>48</v>
      </c>
      <c r="G235" s="6" t="s">
        <v>302</v>
      </c>
    </row>
    <row r="236" spans="1:7" customFormat="1" ht="15" x14ac:dyDescent="0.2">
      <c r="A236" s="52"/>
      <c r="B236" s="40"/>
      <c r="C236" s="40"/>
      <c r="D236" s="43"/>
      <c r="E236" s="46"/>
      <c r="F236" s="46"/>
      <c r="G236" s="9" t="s">
        <v>303</v>
      </c>
    </row>
    <row r="237" spans="1:7" customFormat="1" ht="15" x14ac:dyDescent="0.2">
      <c r="A237" s="52"/>
      <c r="B237" s="40"/>
      <c r="C237" s="40"/>
      <c r="D237" s="43"/>
      <c r="E237" s="46"/>
      <c r="F237" s="46"/>
      <c r="G237" s="6" t="s">
        <v>304</v>
      </c>
    </row>
    <row r="238" spans="1:7" customFormat="1" ht="15" x14ac:dyDescent="0.2">
      <c r="A238" s="52"/>
      <c r="B238" s="40"/>
      <c r="C238" s="40"/>
      <c r="D238" s="43"/>
      <c r="E238" s="46"/>
      <c r="F238" s="46"/>
      <c r="G238" s="6" t="s">
        <v>305</v>
      </c>
    </row>
    <row r="239" spans="1:7" customFormat="1" ht="15" x14ac:dyDescent="0.2">
      <c r="A239" s="52"/>
      <c r="B239" s="40"/>
      <c r="C239" s="40"/>
      <c r="D239" s="43"/>
      <c r="E239" s="46"/>
      <c r="F239" s="46"/>
      <c r="G239" s="9" t="s">
        <v>306</v>
      </c>
    </row>
    <row r="240" spans="1:7" customFormat="1" ht="15" x14ac:dyDescent="0.2">
      <c r="A240" s="52"/>
      <c r="B240" s="40"/>
      <c r="C240" s="40"/>
      <c r="D240" s="44"/>
      <c r="E240" s="47"/>
      <c r="F240" s="47"/>
      <c r="G240" s="8" t="s">
        <v>307</v>
      </c>
    </row>
    <row r="241" spans="1:7" ht="15" x14ac:dyDescent="0.2">
      <c r="A241" s="52"/>
      <c r="B241" s="40"/>
      <c r="C241" s="40"/>
      <c r="D241" s="42" t="s">
        <v>308</v>
      </c>
      <c r="E241" s="45" t="s">
        <v>14</v>
      </c>
      <c r="F241" s="45" t="s">
        <v>284</v>
      </c>
      <c r="G241" s="6" t="s">
        <v>309</v>
      </c>
    </row>
    <row r="242" spans="1:7" customFormat="1" ht="15" x14ac:dyDescent="0.2">
      <c r="A242" s="52"/>
      <c r="B242" s="40"/>
      <c r="C242" s="40"/>
      <c r="D242" s="43"/>
      <c r="E242" s="46"/>
      <c r="F242" s="46"/>
      <c r="G242" s="9" t="s">
        <v>310</v>
      </c>
    </row>
    <row r="243" spans="1:7" customFormat="1" ht="15" x14ac:dyDescent="0.2">
      <c r="A243" s="52"/>
      <c r="B243" s="40"/>
      <c r="C243" s="40"/>
      <c r="D243" s="43"/>
      <c r="E243" s="46"/>
      <c r="F243" s="46"/>
      <c r="G243" s="6" t="s">
        <v>311</v>
      </c>
    </row>
    <row r="244" spans="1:7" customFormat="1" ht="15" x14ac:dyDescent="0.2">
      <c r="A244" s="52"/>
      <c r="B244" s="40"/>
      <c r="C244" s="40"/>
      <c r="D244" s="43"/>
      <c r="E244" s="46"/>
      <c r="F244" s="46"/>
      <c r="G244" s="9" t="s">
        <v>312</v>
      </c>
    </row>
    <row r="245" spans="1:7" customFormat="1" ht="28" x14ac:dyDescent="0.2">
      <c r="A245" s="52"/>
      <c r="B245" s="40"/>
      <c r="C245" s="40"/>
      <c r="D245" s="44"/>
      <c r="E245" s="47"/>
      <c r="F245" s="47"/>
      <c r="G245" s="10" t="s">
        <v>313</v>
      </c>
    </row>
    <row r="246" spans="1:7" ht="15" x14ac:dyDescent="0.2">
      <c r="A246" s="52"/>
      <c r="B246" s="40"/>
      <c r="C246" s="40"/>
      <c r="D246" s="42" t="s">
        <v>314</v>
      </c>
      <c r="E246" s="45" t="s">
        <v>14</v>
      </c>
      <c r="F246" s="45" t="s">
        <v>315</v>
      </c>
      <c r="G246" s="6" t="s">
        <v>316</v>
      </c>
    </row>
    <row r="247" spans="1:7" customFormat="1" ht="15" x14ac:dyDescent="0.2">
      <c r="A247" s="52"/>
      <c r="B247" s="40"/>
      <c r="C247" s="40"/>
      <c r="D247" s="43"/>
      <c r="E247" s="46"/>
      <c r="F247" s="46"/>
      <c r="G247" s="9" t="s">
        <v>317</v>
      </c>
    </row>
    <row r="248" spans="1:7" customFormat="1" ht="15" x14ac:dyDescent="0.2">
      <c r="A248" s="52"/>
      <c r="B248" s="40"/>
      <c r="C248" s="40"/>
      <c r="D248" s="43"/>
      <c r="E248" s="46"/>
      <c r="F248" s="46"/>
      <c r="G248" s="6" t="s">
        <v>304</v>
      </c>
    </row>
    <row r="249" spans="1:7" customFormat="1" ht="15" x14ac:dyDescent="0.2">
      <c r="A249" s="52"/>
      <c r="B249" s="40"/>
      <c r="C249" s="40"/>
      <c r="D249" s="43"/>
      <c r="E249" s="46"/>
      <c r="F249" s="46"/>
      <c r="G249" s="6" t="s">
        <v>305</v>
      </c>
    </row>
    <row r="250" spans="1:7" customFormat="1" ht="15" x14ac:dyDescent="0.2">
      <c r="A250" s="52"/>
      <c r="B250" s="40"/>
      <c r="C250" s="40"/>
      <c r="D250" s="43"/>
      <c r="E250" s="46"/>
      <c r="F250" s="46"/>
      <c r="G250" s="9" t="s">
        <v>306</v>
      </c>
    </row>
    <row r="251" spans="1:7" customFormat="1" ht="15" x14ac:dyDescent="0.2">
      <c r="A251" s="52"/>
      <c r="B251" s="40"/>
      <c r="C251" s="40"/>
      <c r="D251" s="44"/>
      <c r="E251" s="47"/>
      <c r="F251" s="47"/>
      <c r="G251" s="8" t="s">
        <v>318</v>
      </c>
    </row>
    <row r="252" spans="1:7" ht="15" x14ac:dyDescent="0.2">
      <c r="A252" s="52"/>
      <c r="B252" s="40"/>
      <c r="C252" s="40"/>
      <c r="D252" s="42" t="s">
        <v>319</v>
      </c>
      <c r="E252" s="45" t="s">
        <v>14</v>
      </c>
      <c r="F252" s="45" t="s">
        <v>41</v>
      </c>
      <c r="G252" s="6" t="s">
        <v>320</v>
      </c>
    </row>
    <row r="253" spans="1:7" customFormat="1" ht="15" x14ac:dyDescent="0.2">
      <c r="A253" s="52"/>
      <c r="B253" s="40"/>
      <c r="C253" s="40"/>
      <c r="D253" s="43"/>
      <c r="E253" s="46"/>
      <c r="F253" s="46"/>
      <c r="G253" s="9" t="s">
        <v>321</v>
      </c>
    </row>
    <row r="254" spans="1:7" customFormat="1" ht="15" x14ac:dyDescent="0.2">
      <c r="A254" s="52"/>
      <c r="B254" s="40"/>
      <c r="C254" s="40"/>
      <c r="D254" s="43"/>
      <c r="E254" s="46"/>
      <c r="F254" s="46"/>
      <c r="G254" s="6" t="s">
        <v>322</v>
      </c>
    </row>
    <row r="255" spans="1:7" customFormat="1" ht="15" x14ac:dyDescent="0.2">
      <c r="A255" s="52"/>
      <c r="B255" s="40"/>
      <c r="C255" s="40"/>
      <c r="D255" s="43"/>
      <c r="E255" s="46"/>
      <c r="F255" s="46"/>
      <c r="G255" s="6" t="s">
        <v>323</v>
      </c>
    </row>
    <row r="256" spans="1:7" customFormat="1" ht="15" x14ac:dyDescent="0.2">
      <c r="A256" s="52"/>
      <c r="B256" s="40"/>
      <c r="C256" s="40"/>
      <c r="D256" s="43"/>
      <c r="E256" s="46"/>
      <c r="F256" s="46"/>
      <c r="G256" s="9" t="s">
        <v>324</v>
      </c>
    </row>
    <row r="257" spans="1:7" customFormat="1" ht="15" x14ac:dyDescent="0.2">
      <c r="A257" s="52"/>
      <c r="B257" s="40"/>
      <c r="C257" s="40"/>
      <c r="D257" s="44"/>
      <c r="E257" s="47"/>
      <c r="F257" s="47"/>
      <c r="G257" s="8" t="s">
        <v>325</v>
      </c>
    </row>
    <row r="258" spans="1:7" customFormat="1" ht="15" x14ac:dyDescent="0.2">
      <c r="A258" s="52"/>
      <c r="B258" s="40"/>
      <c r="C258" s="40"/>
      <c r="D258" s="42" t="s">
        <v>326</v>
      </c>
      <c r="E258" s="45" t="s">
        <v>184</v>
      </c>
      <c r="F258" s="11"/>
      <c r="G258" s="6" t="s">
        <v>327</v>
      </c>
    </row>
    <row r="259" spans="1:7" customFormat="1" ht="15" x14ac:dyDescent="0.2">
      <c r="A259" s="52"/>
      <c r="B259" s="40"/>
      <c r="C259" s="40"/>
      <c r="D259" s="43"/>
      <c r="E259" s="46"/>
      <c r="F259" s="11"/>
      <c r="G259" s="6" t="s">
        <v>328</v>
      </c>
    </row>
    <row r="260" spans="1:7" customFormat="1" ht="15" x14ac:dyDescent="0.2">
      <c r="A260" s="52"/>
      <c r="B260" s="40"/>
      <c r="C260" s="40"/>
      <c r="D260" s="43"/>
      <c r="E260" s="46"/>
      <c r="F260" s="11"/>
      <c r="G260" s="6" t="s">
        <v>329</v>
      </c>
    </row>
    <row r="261" spans="1:7" customFormat="1" ht="15" x14ac:dyDescent="0.2">
      <c r="A261" s="52"/>
      <c r="B261" s="40"/>
      <c r="C261" s="40"/>
      <c r="D261" s="44"/>
      <c r="E261" s="47"/>
      <c r="F261" s="12"/>
      <c r="G261" s="8" t="s">
        <v>330</v>
      </c>
    </row>
    <row r="262" spans="1:7" ht="15" x14ac:dyDescent="0.2">
      <c r="A262" s="52"/>
      <c r="B262" s="40"/>
      <c r="C262" s="40"/>
      <c r="D262" s="42" t="s">
        <v>331</v>
      </c>
      <c r="E262" s="45" t="s">
        <v>14</v>
      </c>
      <c r="F262" s="45" t="s">
        <v>284</v>
      </c>
      <c r="G262" s="6" t="s">
        <v>332</v>
      </c>
    </row>
    <row r="263" spans="1:7" customFormat="1" ht="15" x14ac:dyDescent="0.2">
      <c r="A263" s="52"/>
      <c r="B263" s="40"/>
      <c r="C263" s="40"/>
      <c r="D263" s="43"/>
      <c r="E263" s="46"/>
      <c r="F263" s="46"/>
      <c r="G263" s="6" t="s">
        <v>333</v>
      </c>
    </row>
    <row r="264" spans="1:7" customFormat="1" ht="15" x14ac:dyDescent="0.2">
      <c r="A264" s="52"/>
      <c r="B264" s="40"/>
      <c r="C264" s="40"/>
      <c r="D264" s="43"/>
      <c r="E264" s="46"/>
      <c r="F264" s="46"/>
      <c r="G264" s="6" t="s">
        <v>334</v>
      </c>
    </row>
    <row r="265" spans="1:7" customFormat="1" ht="15" x14ac:dyDescent="0.2">
      <c r="A265" s="52"/>
      <c r="B265" s="40"/>
      <c r="C265" s="40"/>
      <c r="D265" s="43"/>
      <c r="E265" s="46"/>
      <c r="F265" s="46"/>
      <c r="G265" s="6" t="s">
        <v>335</v>
      </c>
    </row>
    <row r="266" spans="1:7" customFormat="1" ht="15" x14ac:dyDescent="0.2">
      <c r="A266" s="52"/>
      <c r="B266" s="40"/>
      <c r="C266" s="40"/>
      <c r="D266" s="44"/>
      <c r="E266" s="47"/>
      <c r="F266" s="47"/>
      <c r="G266" s="10" t="s">
        <v>336</v>
      </c>
    </row>
    <row r="267" spans="1:7" ht="15" x14ac:dyDescent="0.2">
      <c r="A267" s="52"/>
      <c r="B267" s="40"/>
      <c r="C267" s="40"/>
      <c r="D267" s="42" t="s">
        <v>337</v>
      </c>
      <c r="E267" s="45" t="s">
        <v>1042</v>
      </c>
      <c r="F267" s="45" t="s">
        <v>48</v>
      </c>
      <c r="G267" s="6" t="s">
        <v>338</v>
      </c>
    </row>
    <row r="268" spans="1:7" customFormat="1" ht="15" x14ac:dyDescent="0.2">
      <c r="A268" s="52"/>
      <c r="B268" s="40"/>
      <c r="C268" s="40"/>
      <c r="D268" s="43"/>
      <c r="E268" s="46"/>
      <c r="F268" s="46"/>
      <c r="G268" s="6" t="s">
        <v>339</v>
      </c>
    </row>
    <row r="269" spans="1:7" customFormat="1" ht="15" x14ac:dyDescent="0.2">
      <c r="A269" s="52"/>
      <c r="B269" s="40"/>
      <c r="C269" s="40"/>
      <c r="D269" s="43"/>
      <c r="E269" s="46"/>
      <c r="F269" s="46"/>
      <c r="G269" s="6" t="s">
        <v>340</v>
      </c>
    </row>
    <row r="270" spans="1:7" customFormat="1" ht="15" x14ac:dyDescent="0.2">
      <c r="A270" s="52"/>
      <c r="B270" s="40"/>
      <c r="C270" s="40"/>
      <c r="D270" s="44"/>
      <c r="E270" s="47"/>
      <c r="F270" s="47"/>
      <c r="G270" s="8" t="s">
        <v>341</v>
      </c>
    </row>
    <row r="271" spans="1:7" ht="15" x14ac:dyDescent="0.2">
      <c r="A271" s="52"/>
      <c r="B271" s="40"/>
      <c r="C271" s="40"/>
      <c r="D271" s="42" t="s">
        <v>342</v>
      </c>
      <c r="E271" s="45" t="s">
        <v>14</v>
      </c>
      <c r="F271" s="45" t="s">
        <v>48</v>
      </c>
      <c r="G271" s="6" t="s">
        <v>343</v>
      </c>
    </row>
    <row r="272" spans="1:7" customFormat="1" ht="15" x14ac:dyDescent="0.2">
      <c r="A272" s="52"/>
      <c r="B272" s="40"/>
      <c r="C272" s="40"/>
      <c r="D272" s="43"/>
      <c r="E272" s="46"/>
      <c r="F272" s="46"/>
      <c r="G272" s="9" t="s">
        <v>344</v>
      </c>
    </row>
    <row r="273" spans="1:7" customFormat="1" ht="15" x14ac:dyDescent="0.2">
      <c r="A273" s="52"/>
      <c r="B273" s="40"/>
      <c r="C273" s="40"/>
      <c r="D273" s="44"/>
      <c r="E273" s="47"/>
      <c r="F273" s="47"/>
      <c r="G273" s="8" t="s">
        <v>345</v>
      </c>
    </row>
    <row r="274" spans="1:7" ht="15" x14ac:dyDescent="0.2">
      <c r="A274" s="52"/>
      <c r="B274" s="40"/>
      <c r="C274" s="40"/>
      <c r="D274" s="42" t="s">
        <v>346</v>
      </c>
      <c r="E274" s="45" t="s">
        <v>14</v>
      </c>
      <c r="F274" s="45" t="s">
        <v>347</v>
      </c>
      <c r="G274" s="6" t="s">
        <v>348</v>
      </c>
    </row>
    <row r="275" spans="1:7" customFormat="1" ht="15" x14ac:dyDescent="0.2">
      <c r="A275" s="52"/>
      <c r="B275" s="40"/>
      <c r="C275" s="40"/>
      <c r="D275" s="43"/>
      <c r="E275" s="46"/>
      <c r="F275" s="46"/>
      <c r="G275" s="9" t="s">
        <v>349</v>
      </c>
    </row>
    <row r="276" spans="1:7" customFormat="1" ht="15" x14ac:dyDescent="0.2">
      <c r="A276" s="52"/>
      <c r="B276" s="40"/>
      <c r="C276" s="40"/>
      <c r="D276" s="43"/>
      <c r="E276" s="46"/>
      <c r="F276" s="46"/>
      <c r="G276" s="9" t="s">
        <v>350</v>
      </c>
    </row>
    <row r="277" spans="1:7" customFormat="1" ht="15" x14ac:dyDescent="0.2">
      <c r="A277" s="52"/>
      <c r="B277" s="40"/>
      <c r="C277" s="40"/>
      <c r="D277" s="43"/>
      <c r="E277" s="46"/>
      <c r="F277" s="46"/>
      <c r="G277" s="9" t="s">
        <v>351</v>
      </c>
    </row>
    <row r="278" spans="1:7" customFormat="1" ht="15" x14ac:dyDescent="0.2">
      <c r="A278" s="52"/>
      <c r="B278" s="40"/>
      <c r="C278" s="40"/>
      <c r="D278" s="44"/>
      <c r="E278" s="47"/>
      <c r="F278" s="47"/>
      <c r="G278" s="8" t="s">
        <v>352</v>
      </c>
    </row>
    <row r="279" spans="1:7" ht="15" x14ac:dyDescent="0.2">
      <c r="A279" s="52"/>
      <c r="B279" s="40"/>
      <c r="C279" s="40"/>
      <c r="D279" s="42" t="s">
        <v>353</v>
      </c>
      <c r="E279" s="45" t="s">
        <v>14</v>
      </c>
      <c r="F279" s="45" t="s">
        <v>347</v>
      </c>
      <c r="G279" s="6" t="s">
        <v>354</v>
      </c>
    </row>
    <row r="280" spans="1:7" customFormat="1" ht="15" x14ac:dyDescent="0.2">
      <c r="A280" s="52"/>
      <c r="B280" s="40"/>
      <c r="C280" s="40"/>
      <c r="D280" s="43"/>
      <c r="E280" s="46"/>
      <c r="F280" s="46"/>
      <c r="G280" s="6" t="s">
        <v>355</v>
      </c>
    </row>
    <row r="281" spans="1:7" customFormat="1" ht="15" x14ac:dyDescent="0.2">
      <c r="A281" s="52"/>
      <c r="B281" s="40"/>
      <c r="C281" s="40"/>
      <c r="D281" s="43"/>
      <c r="E281" s="46"/>
      <c r="F281" s="46"/>
      <c r="G281" s="6" t="s">
        <v>356</v>
      </c>
    </row>
    <row r="282" spans="1:7" customFormat="1" ht="15" x14ac:dyDescent="0.2">
      <c r="A282" s="52"/>
      <c r="B282" s="40"/>
      <c r="C282" s="40"/>
      <c r="D282" s="43"/>
      <c r="E282" s="46"/>
      <c r="F282" s="46"/>
      <c r="G282" s="6" t="s">
        <v>357</v>
      </c>
    </row>
    <row r="283" spans="1:7" customFormat="1" ht="15" x14ac:dyDescent="0.2">
      <c r="A283" s="52"/>
      <c r="B283" s="40"/>
      <c r="C283" s="40"/>
      <c r="D283" s="43"/>
      <c r="E283" s="46"/>
      <c r="F283" s="46"/>
      <c r="G283" s="6" t="s">
        <v>358</v>
      </c>
    </row>
    <row r="284" spans="1:7" customFormat="1" ht="15" x14ac:dyDescent="0.2">
      <c r="A284" s="52"/>
      <c r="B284" s="40"/>
      <c r="C284" s="40"/>
      <c r="D284" s="44"/>
      <c r="E284" s="47"/>
      <c r="F284" s="47"/>
      <c r="G284" s="8" t="s">
        <v>359</v>
      </c>
    </row>
    <row r="285" spans="1:7" ht="15" x14ac:dyDescent="0.2">
      <c r="A285" s="52"/>
      <c r="B285" s="40"/>
      <c r="C285" s="40"/>
      <c r="D285" s="42" t="s">
        <v>360</v>
      </c>
      <c r="E285" s="45" t="s">
        <v>14</v>
      </c>
      <c r="F285" s="45" t="s">
        <v>196</v>
      </c>
      <c r="G285" s="6" t="s">
        <v>361</v>
      </c>
    </row>
    <row r="286" spans="1:7" customFormat="1" ht="15" x14ac:dyDescent="0.2">
      <c r="A286" s="52"/>
      <c r="B286" s="40"/>
      <c r="C286" s="40"/>
      <c r="D286" s="43"/>
      <c r="E286" s="46"/>
      <c r="F286" s="46"/>
      <c r="G286" s="6" t="s">
        <v>362</v>
      </c>
    </row>
    <row r="287" spans="1:7" customFormat="1" ht="15" x14ac:dyDescent="0.2">
      <c r="A287" s="52"/>
      <c r="B287" s="40"/>
      <c r="C287" s="40"/>
      <c r="D287" s="43"/>
      <c r="E287" s="46"/>
      <c r="F287" s="46"/>
      <c r="G287" s="6" t="s">
        <v>363</v>
      </c>
    </row>
    <row r="288" spans="1:7" customFormat="1" ht="15" x14ac:dyDescent="0.2">
      <c r="A288" s="52"/>
      <c r="B288" s="40"/>
      <c r="C288" s="40"/>
      <c r="D288" s="43"/>
      <c r="E288" s="46"/>
      <c r="F288" s="46"/>
      <c r="G288" s="6" t="s">
        <v>364</v>
      </c>
    </row>
    <row r="289" spans="1:7" customFormat="1" ht="15" x14ac:dyDescent="0.2">
      <c r="A289" s="52"/>
      <c r="B289" s="40"/>
      <c r="C289" s="40"/>
      <c r="D289" s="44"/>
      <c r="E289" s="47"/>
      <c r="F289" s="47"/>
      <c r="G289" s="10" t="s">
        <v>365</v>
      </c>
    </row>
    <row r="290" spans="1:7" ht="15" x14ac:dyDescent="0.2">
      <c r="A290" s="52"/>
      <c r="B290" s="40"/>
      <c r="C290" s="40"/>
      <c r="D290" s="42" t="s">
        <v>366</v>
      </c>
      <c r="E290" s="45" t="s">
        <v>14</v>
      </c>
      <c r="F290" s="45" t="s">
        <v>48</v>
      </c>
      <c r="G290" s="6" t="s">
        <v>367</v>
      </c>
    </row>
    <row r="291" spans="1:7" customFormat="1" ht="15" x14ac:dyDescent="0.2">
      <c r="A291" s="52"/>
      <c r="B291" s="40"/>
      <c r="C291" s="40"/>
      <c r="D291" s="43"/>
      <c r="E291" s="46"/>
      <c r="F291" s="46"/>
      <c r="G291" s="6" t="s">
        <v>368</v>
      </c>
    </row>
    <row r="292" spans="1:7" customFormat="1" ht="15" x14ac:dyDescent="0.2">
      <c r="A292" s="52"/>
      <c r="B292" s="40"/>
      <c r="C292" s="40"/>
      <c r="D292" s="43"/>
      <c r="E292" s="46"/>
      <c r="F292" s="46"/>
      <c r="G292" s="6" t="s">
        <v>369</v>
      </c>
    </row>
    <row r="293" spans="1:7" customFormat="1" ht="15" x14ac:dyDescent="0.2">
      <c r="A293" s="52"/>
      <c r="B293" s="41"/>
      <c r="C293" s="41"/>
      <c r="D293" s="44"/>
      <c r="E293" s="47"/>
      <c r="F293" s="47"/>
      <c r="G293" s="10" t="s">
        <v>370</v>
      </c>
    </row>
    <row r="294" spans="1:7" ht="15" x14ac:dyDescent="0.2">
      <c r="A294" s="52"/>
      <c r="B294" s="39" t="s">
        <v>371</v>
      </c>
      <c r="C294" s="39" t="s">
        <v>14</v>
      </c>
      <c r="D294" s="42" t="s">
        <v>372</v>
      </c>
      <c r="E294" s="45" t="s">
        <v>14</v>
      </c>
      <c r="F294" s="45" t="s">
        <v>284</v>
      </c>
      <c r="G294" s="6" t="s">
        <v>373</v>
      </c>
    </row>
    <row r="295" spans="1:7" customFormat="1" ht="15" x14ac:dyDescent="0.2">
      <c r="A295" s="52"/>
      <c r="B295" s="40"/>
      <c r="C295" s="40"/>
      <c r="D295" s="43"/>
      <c r="E295" s="46"/>
      <c r="F295" s="46"/>
      <c r="G295" s="6" t="s">
        <v>374</v>
      </c>
    </row>
    <row r="296" spans="1:7" customFormat="1" ht="15" x14ac:dyDescent="0.2">
      <c r="A296" s="52"/>
      <c r="B296" s="40"/>
      <c r="C296" s="40"/>
      <c r="D296" s="43"/>
      <c r="E296" s="46"/>
      <c r="F296" s="46"/>
      <c r="G296" s="6" t="s">
        <v>375</v>
      </c>
    </row>
    <row r="297" spans="1:7" customFormat="1" ht="15" x14ac:dyDescent="0.2">
      <c r="A297" s="52"/>
      <c r="B297" s="40"/>
      <c r="C297" s="40"/>
      <c r="D297" s="44"/>
      <c r="E297" s="47"/>
      <c r="F297" s="47"/>
      <c r="G297" s="10" t="s">
        <v>376</v>
      </c>
    </row>
    <row r="298" spans="1:7" ht="15" x14ac:dyDescent="0.2">
      <c r="A298" s="52"/>
      <c r="B298" s="40"/>
      <c r="C298" s="40"/>
      <c r="D298" s="42" t="s">
        <v>377</v>
      </c>
      <c r="E298" s="45" t="s">
        <v>14</v>
      </c>
      <c r="F298" s="45" t="s">
        <v>347</v>
      </c>
      <c r="G298" s="6" t="s">
        <v>378</v>
      </c>
    </row>
    <row r="299" spans="1:7" customFormat="1" ht="15" x14ac:dyDescent="0.2">
      <c r="A299" s="52"/>
      <c r="B299" s="40"/>
      <c r="C299" s="40"/>
      <c r="D299" s="43"/>
      <c r="E299" s="46"/>
      <c r="F299" s="46"/>
      <c r="G299" s="6" t="s">
        <v>379</v>
      </c>
    </row>
    <row r="300" spans="1:7" customFormat="1" ht="15" x14ac:dyDescent="0.2">
      <c r="A300" s="52"/>
      <c r="B300" s="40"/>
      <c r="C300" s="40"/>
      <c r="D300" s="43"/>
      <c r="E300" s="46"/>
      <c r="F300" s="46"/>
      <c r="G300" s="6" t="s">
        <v>380</v>
      </c>
    </row>
    <row r="301" spans="1:7" customFormat="1" ht="15" x14ac:dyDescent="0.2">
      <c r="A301" s="52"/>
      <c r="B301" s="40"/>
      <c r="C301" s="40"/>
      <c r="D301" s="43"/>
      <c r="E301" s="46"/>
      <c r="F301" s="46"/>
      <c r="G301" s="6" t="s">
        <v>381</v>
      </c>
    </row>
    <row r="302" spans="1:7" customFormat="1" ht="15" x14ac:dyDescent="0.2">
      <c r="A302" s="52"/>
      <c r="B302" s="41"/>
      <c r="C302" s="41"/>
      <c r="D302" s="44"/>
      <c r="E302" s="47"/>
      <c r="F302" s="47"/>
      <c r="G302" s="10" t="s">
        <v>382</v>
      </c>
    </row>
    <row r="303" spans="1:7" ht="15" x14ac:dyDescent="0.2">
      <c r="A303" s="52"/>
      <c r="B303" s="39" t="s">
        <v>383</v>
      </c>
      <c r="C303" s="39" t="s">
        <v>14</v>
      </c>
      <c r="D303" s="42" t="s">
        <v>384</v>
      </c>
      <c r="E303" s="45" t="s">
        <v>14</v>
      </c>
      <c r="F303" s="45" t="s">
        <v>347</v>
      </c>
      <c r="G303" s="6" t="s">
        <v>385</v>
      </c>
    </row>
    <row r="304" spans="1:7" customFormat="1" ht="15" x14ac:dyDescent="0.2">
      <c r="A304" s="52"/>
      <c r="B304" s="40"/>
      <c r="C304" s="40"/>
      <c r="D304" s="43"/>
      <c r="E304" s="46"/>
      <c r="F304" s="46"/>
      <c r="G304" s="9" t="s">
        <v>386</v>
      </c>
    </row>
    <row r="305" spans="1:7" customFormat="1" ht="15" x14ac:dyDescent="0.2">
      <c r="A305" s="52"/>
      <c r="B305" s="40"/>
      <c r="C305" s="40"/>
      <c r="D305" s="43"/>
      <c r="E305" s="46"/>
      <c r="F305" s="46"/>
      <c r="G305" s="6" t="s">
        <v>387</v>
      </c>
    </row>
    <row r="306" spans="1:7" customFormat="1" ht="15" x14ac:dyDescent="0.2">
      <c r="A306" s="52"/>
      <c r="B306" s="40"/>
      <c r="C306" s="40"/>
      <c r="D306" s="43"/>
      <c r="E306" s="46"/>
      <c r="F306" s="46"/>
      <c r="G306" s="6" t="s">
        <v>388</v>
      </c>
    </row>
    <row r="307" spans="1:7" customFormat="1" ht="15" x14ac:dyDescent="0.2">
      <c r="A307" s="52"/>
      <c r="B307" s="40"/>
      <c r="C307" s="40"/>
      <c r="D307" s="43"/>
      <c r="E307" s="46"/>
      <c r="F307" s="46"/>
      <c r="G307" s="9" t="s">
        <v>389</v>
      </c>
    </row>
    <row r="308" spans="1:7" customFormat="1" ht="15" x14ac:dyDescent="0.2">
      <c r="A308" s="52"/>
      <c r="B308" s="40"/>
      <c r="C308" s="40"/>
      <c r="D308" s="44"/>
      <c r="E308" s="47"/>
      <c r="F308" s="47"/>
      <c r="G308" s="8" t="s">
        <v>390</v>
      </c>
    </row>
    <row r="309" spans="1:7" customFormat="1" ht="15" x14ac:dyDescent="0.2">
      <c r="A309" s="52"/>
      <c r="B309" s="40"/>
      <c r="C309" s="40"/>
      <c r="D309" s="42" t="s">
        <v>391</v>
      </c>
      <c r="E309" s="45" t="s">
        <v>392</v>
      </c>
      <c r="F309" s="11"/>
      <c r="G309" s="6" t="s">
        <v>393</v>
      </c>
    </row>
    <row r="310" spans="1:7" customFormat="1" ht="15" x14ac:dyDescent="0.2">
      <c r="A310" s="52"/>
      <c r="B310" s="40"/>
      <c r="C310" s="40"/>
      <c r="D310" s="43"/>
      <c r="E310" s="46"/>
      <c r="F310" s="11"/>
      <c r="G310" s="9" t="s">
        <v>394</v>
      </c>
    </row>
    <row r="311" spans="1:7" customFormat="1" ht="15" x14ac:dyDescent="0.2">
      <c r="A311" s="52"/>
      <c r="B311" s="40"/>
      <c r="C311" s="40"/>
      <c r="D311" s="43"/>
      <c r="E311" s="46"/>
      <c r="F311" s="11"/>
      <c r="G311" s="9" t="s">
        <v>395</v>
      </c>
    </row>
    <row r="312" spans="1:7" customFormat="1" ht="15" x14ac:dyDescent="0.2">
      <c r="A312" s="52"/>
      <c r="B312" s="40"/>
      <c r="C312" s="40"/>
      <c r="D312" s="43"/>
      <c r="E312" s="46"/>
      <c r="F312" s="11"/>
      <c r="G312" s="6" t="s">
        <v>396</v>
      </c>
    </row>
    <row r="313" spans="1:7" customFormat="1" ht="15" x14ac:dyDescent="0.2">
      <c r="A313" s="52"/>
      <c r="B313" s="40"/>
      <c r="C313" s="40"/>
      <c r="D313" s="44"/>
      <c r="E313" s="47"/>
      <c r="F313" s="12"/>
      <c r="G313" s="8" t="s">
        <v>397</v>
      </c>
    </row>
    <row r="314" spans="1:7" ht="15" x14ac:dyDescent="0.2">
      <c r="A314" s="52"/>
      <c r="B314" s="40"/>
      <c r="C314" s="40"/>
      <c r="D314" s="42" t="s">
        <v>398</v>
      </c>
      <c r="E314" s="45" t="s">
        <v>14</v>
      </c>
      <c r="F314" s="45" t="s">
        <v>284</v>
      </c>
      <c r="G314" s="6" t="s">
        <v>399</v>
      </c>
    </row>
    <row r="315" spans="1:7" customFormat="1" ht="15" x14ac:dyDescent="0.2">
      <c r="A315" s="52"/>
      <c r="B315" s="40"/>
      <c r="C315" s="40"/>
      <c r="D315" s="43"/>
      <c r="E315" s="46"/>
      <c r="F315" s="46"/>
      <c r="G315" s="9" t="s">
        <v>400</v>
      </c>
    </row>
    <row r="316" spans="1:7" customFormat="1" ht="42" x14ac:dyDescent="0.2">
      <c r="A316" s="52"/>
      <c r="B316" s="40"/>
      <c r="C316" s="40"/>
      <c r="D316" s="43"/>
      <c r="E316" s="46"/>
      <c r="F316" s="46"/>
      <c r="G316" s="9" t="s">
        <v>401</v>
      </c>
    </row>
    <row r="317" spans="1:7" customFormat="1" ht="28" x14ac:dyDescent="0.2">
      <c r="A317" s="52"/>
      <c r="B317" s="40"/>
      <c r="C317" s="40"/>
      <c r="D317" s="43"/>
      <c r="E317" s="46"/>
      <c r="F317" s="46"/>
      <c r="G317" s="9" t="s">
        <v>402</v>
      </c>
    </row>
    <row r="318" spans="1:7" customFormat="1" ht="15" x14ac:dyDescent="0.2">
      <c r="A318" s="52"/>
      <c r="B318" s="40"/>
      <c r="C318" s="40"/>
      <c r="D318" s="43"/>
      <c r="E318" s="46"/>
      <c r="F318" s="46"/>
      <c r="G318" s="9" t="s">
        <v>403</v>
      </c>
    </row>
    <row r="319" spans="1:7" customFormat="1" ht="15" x14ac:dyDescent="0.2">
      <c r="A319" s="52"/>
      <c r="B319" s="40"/>
      <c r="C319" s="40"/>
      <c r="D319" s="44"/>
      <c r="E319" s="47"/>
      <c r="F319" s="47"/>
      <c r="G319" s="10" t="s">
        <v>404</v>
      </c>
    </row>
    <row r="320" spans="1:7" ht="15" x14ac:dyDescent="0.2">
      <c r="A320" s="52"/>
      <c r="B320" s="40"/>
      <c r="C320" s="40"/>
      <c r="D320" s="42" t="s">
        <v>405</v>
      </c>
      <c r="E320" s="45" t="s">
        <v>14</v>
      </c>
      <c r="F320" s="45" t="s">
        <v>204</v>
      </c>
      <c r="G320" s="6" t="s">
        <v>406</v>
      </c>
    </row>
    <row r="321" spans="1:7" customFormat="1" ht="15" x14ac:dyDescent="0.2">
      <c r="A321" s="52"/>
      <c r="B321" s="40"/>
      <c r="C321" s="40"/>
      <c r="D321" s="43"/>
      <c r="E321" s="46"/>
      <c r="F321" s="46"/>
      <c r="G321" s="9" t="s">
        <v>407</v>
      </c>
    </row>
    <row r="322" spans="1:7" customFormat="1" ht="28" x14ac:dyDescent="0.2">
      <c r="A322" s="52"/>
      <c r="B322" s="40"/>
      <c r="C322" s="40"/>
      <c r="D322" s="43"/>
      <c r="E322" s="46"/>
      <c r="F322" s="46"/>
      <c r="G322" s="9" t="s">
        <v>408</v>
      </c>
    </row>
    <row r="323" spans="1:7" customFormat="1" ht="15" x14ac:dyDescent="0.2">
      <c r="A323" s="52"/>
      <c r="B323" s="40"/>
      <c r="C323" s="40"/>
      <c r="D323" s="43"/>
      <c r="E323" s="46"/>
      <c r="F323" s="46"/>
      <c r="G323" s="9" t="s">
        <v>409</v>
      </c>
    </row>
    <row r="324" spans="1:7" customFormat="1" ht="28" x14ac:dyDescent="0.2">
      <c r="A324" s="52"/>
      <c r="B324" s="40"/>
      <c r="C324" s="40"/>
      <c r="D324" s="44"/>
      <c r="E324" s="47"/>
      <c r="F324" s="47"/>
      <c r="G324" s="10" t="s">
        <v>410</v>
      </c>
    </row>
    <row r="325" spans="1:7" ht="15" x14ac:dyDescent="0.2">
      <c r="A325" s="52"/>
      <c r="B325" s="40"/>
      <c r="C325" s="40"/>
      <c r="D325" s="42" t="s">
        <v>411</v>
      </c>
      <c r="E325" s="45" t="s">
        <v>14</v>
      </c>
      <c r="F325" s="45" t="s">
        <v>29</v>
      </c>
      <c r="G325" s="6" t="s">
        <v>412</v>
      </c>
    </row>
    <row r="326" spans="1:7" customFormat="1" ht="15" x14ac:dyDescent="0.2">
      <c r="A326" s="52"/>
      <c r="B326" s="40"/>
      <c r="C326" s="40"/>
      <c r="D326" s="43"/>
      <c r="E326" s="46"/>
      <c r="F326" s="46"/>
      <c r="G326" s="6" t="s">
        <v>413</v>
      </c>
    </row>
    <row r="327" spans="1:7" customFormat="1" ht="15" x14ac:dyDescent="0.2">
      <c r="A327" s="52"/>
      <c r="B327" s="40"/>
      <c r="C327" s="40"/>
      <c r="D327" s="43"/>
      <c r="E327" s="46"/>
      <c r="F327" s="46"/>
      <c r="G327" s="6" t="s">
        <v>414</v>
      </c>
    </row>
    <row r="328" spans="1:7" customFormat="1" ht="15" x14ac:dyDescent="0.2">
      <c r="A328" s="52"/>
      <c r="B328" s="40"/>
      <c r="C328" s="40"/>
      <c r="D328" s="43"/>
      <c r="E328" s="46"/>
      <c r="F328" s="46"/>
      <c r="G328" s="6" t="s">
        <v>415</v>
      </c>
    </row>
    <row r="329" spans="1:7" customFormat="1" ht="15" x14ac:dyDescent="0.2">
      <c r="A329" s="53"/>
      <c r="B329" s="41"/>
      <c r="C329" s="41"/>
      <c r="D329" s="44"/>
      <c r="E329" s="47"/>
      <c r="F329" s="47"/>
      <c r="G329" s="8" t="s">
        <v>416</v>
      </c>
    </row>
    <row r="330" spans="1:7" ht="15" x14ac:dyDescent="0.2">
      <c r="A330" s="57" t="s">
        <v>417</v>
      </c>
      <c r="B330" s="39" t="s">
        <v>418</v>
      </c>
      <c r="C330" s="39" t="s">
        <v>14</v>
      </c>
      <c r="D330" s="42" t="s">
        <v>419</v>
      </c>
      <c r="E330" s="45" t="s">
        <v>14</v>
      </c>
      <c r="F330" s="45" t="s">
        <v>29</v>
      </c>
      <c r="G330" s="6" t="s">
        <v>420</v>
      </c>
    </row>
    <row r="331" spans="1:7" customFormat="1" ht="15" x14ac:dyDescent="0.2">
      <c r="A331" s="58"/>
      <c r="B331" s="40"/>
      <c r="C331" s="40"/>
      <c r="D331" s="43"/>
      <c r="E331" s="46"/>
      <c r="F331" s="46"/>
      <c r="G331" s="6" t="s">
        <v>421</v>
      </c>
    </row>
    <row r="332" spans="1:7" customFormat="1" ht="15" x14ac:dyDescent="0.2">
      <c r="A332" s="58"/>
      <c r="B332" s="40"/>
      <c r="C332" s="40"/>
      <c r="D332" s="43"/>
      <c r="E332" s="46"/>
      <c r="F332" s="46"/>
      <c r="G332" s="6" t="s">
        <v>422</v>
      </c>
    </row>
    <row r="333" spans="1:7" customFormat="1" ht="15" x14ac:dyDescent="0.2">
      <c r="A333" s="58"/>
      <c r="B333" s="40"/>
      <c r="C333" s="40"/>
      <c r="D333" s="43"/>
      <c r="E333" s="46"/>
      <c r="F333" s="46"/>
      <c r="G333" s="9" t="s">
        <v>423</v>
      </c>
    </row>
    <row r="334" spans="1:7" customFormat="1" ht="15" x14ac:dyDescent="0.2">
      <c r="A334" s="58"/>
      <c r="B334" s="40"/>
      <c r="C334" s="40"/>
      <c r="D334" s="44"/>
      <c r="E334" s="47"/>
      <c r="F334" s="47"/>
      <c r="G334" s="8" t="s">
        <v>424</v>
      </c>
    </row>
    <row r="335" spans="1:7" ht="15" x14ac:dyDescent="0.2">
      <c r="A335" s="58"/>
      <c r="B335" s="40"/>
      <c r="C335" s="40"/>
      <c r="D335" s="42" t="s">
        <v>425</v>
      </c>
      <c r="E335" s="45" t="s">
        <v>14</v>
      </c>
      <c r="F335" s="45" t="s">
        <v>48</v>
      </c>
      <c r="G335" s="6" t="s">
        <v>426</v>
      </c>
    </row>
    <row r="336" spans="1:7" customFormat="1" ht="15" x14ac:dyDescent="0.2">
      <c r="A336" s="58"/>
      <c r="B336" s="40"/>
      <c r="C336" s="40"/>
      <c r="D336" s="43"/>
      <c r="E336" s="46"/>
      <c r="F336" s="46"/>
      <c r="G336" s="6" t="s">
        <v>427</v>
      </c>
    </row>
    <row r="337" spans="1:7" customFormat="1" ht="15" x14ac:dyDescent="0.2">
      <c r="A337" s="58"/>
      <c r="B337" s="40"/>
      <c r="C337" s="40"/>
      <c r="D337" s="43"/>
      <c r="E337" s="46"/>
      <c r="F337" s="46"/>
      <c r="G337" s="6" t="s">
        <v>428</v>
      </c>
    </row>
    <row r="338" spans="1:7" customFormat="1" ht="15" x14ac:dyDescent="0.2">
      <c r="A338" s="58"/>
      <c r="B338" s="40"/>
      <c r="C338" s="40"/>
      <c r="D338" s="43"/>
      <c r="E338" s="46"/>
      <c r="F338" s="46"/>
      <c r="G338" s="6" t="s">
        <v>429</v>
      </c>
    </row>
    <row r="339" spans="1:7" customFormat="1" ht="15" x14ac:dyDescent="0.2">
      <c r="A339" s="58"/>
      <c r="B339" s="40"/>
      <c r="C339" s="40"/>
      <c r="D339" s="43"/>
      <c r="E339" s="46"/>
      <c r="F339" s="46"/>
      <c r="G339" s="6" t="s">
        <v>430</v>
      </c>
    </row>
    <row r="340" spans="1:7" customFormat="1" ht="15" x14ac:dyDescent="0.2">
      <c r="A340" s="58"/>
      <c r="B340" s="40"/>
      <c r="C340" s="40"/>
      <c r="D340" s="44"/>
      <c r="E340" s="47"/>
      <c r="F340" s="47"/>
      <c r="G340" s="8" t="s">
        <v>431</v>
      </c>
    </row>
    <row r="341" spans="1:7" ht="15" x14ac:dyDescent="0.2">
      <c r="A341" s="58"/>
      <c r="B341" s="40"/>
      <c r="C341" s="40"/>
      <c r="D341" s="42" t="s">
        <v>432</v>
      </c>
      <c r="E341" s="45" t="s">
        <v>14</v>
      </c>
      <c r="F341" s="45" t="s">
        <v>24</v>
      </c>
      <c r="G341" s="6" t="s">
        <v>433</v>
      </c>
    </row>
    <row r="342" spans="1:7" customFormat="1" ht="15" x14ac:dyDescent="0.2">
      <c r="A342" s="58"/>
      <c r="B342" s="40"/>
      <c r="C342" s="40"/>
      <c r="D342" s="43"/>
      <c r="E342" s="46"/>
      <c r="F342" s="46"/>
      <c r="G342" s="6" t="s">
        <v>434</v>
      </c>
    </row>
    <row r="343" spans="1:7" customFormat="1" ht="15" x14ac:dyDescent="0.2">
      <c r="A343" s="58"/>
      <c r="B343" s="40"/>
      <c r="C343" s="40"/>
      <c r="D343" s="43"/>
      <c r="E343" s="46"/>
      <c r="F343" s="46"/>
      <c r="G343" s="6" t="s">
        <v>435</v>
      </c>
    </row>
    <row r="344" spans="1:7" customFormat="1" ht="15" x14ac:dyDescent="0.2">
      <c r="A344" s="58"/>
      <c r="B344" s="40"/>
      <c r="C344" s="40"/>
      <c r="D344" s="43"/>
      <c r="E344" s="46"/>
      <c r="F344" s="46"/>
      <c r="G344" s="6" t="s">
        <v>436</v>
      </c>
    </row>
    <row r="345" spans="1:7" customFormat="1" ht="15" x14ac:dyDescent="0.2">
      <c r="A345" s="58"/>
      <c r="B345" s="40"/>
      <c r="C345" s="40"/>
      <c r="D345" s="44"/>
      <c r="E345" s="47"/>
      <c r="F345" s="47"/>
      <c r="G345" s="8" t="s">
        <v>437</v>
      </c>
    </row>
    <row r="346" spans="1:7" ht="15" x14ac:dyDescent="0.2">
      <c r="A346" s="58"/>
      <c r="B346" s="40"/>
      <c r="C346" s="40"/>
      <c r="D346" s="42" t="s">
        <v>438</v>
      </c>
      <c r="E346" s="45" t="s">
        <v>14</v>
      </c>
      <c r="F346" s="45" t="s">
        <v>48</v>
      </c>
      <c r="G346" s="6" t="s">
        <v>439</v>
      </c>
    </row>
    <row r="347" spans="1:7" customFormat="1" ht="15" x14ac:dyDescent="0.2">
      <c r="A347" s="58"/>
      <c r="B347" s="40"/>
      <c r="C347" s="40"/>
      <c r="D347" s="43"/>
      <c r="E347" s="46"/>
      <c r="F347" s="46"/>
      <c r="G347" s="6" t="s">
        <v>440</v>
      </c>
    </row>
    <row r="348" spans="1:7" customFormat="1" ht="15" x14ac:dyDescent="0.2">
      <c r="A348" s="58"/>
      <c r="B348" s="40"/>
      <c r="C348" s="40"/>
      <c r="D348" s="43"/>
      <c r="E348" s="46"/>
      <c r="F348" s="46"/>
      <c r="G348" s="6" t="s">
        <v>441</v>
      </c>
    </row>
    <row r="349" spans="1:7" customFormat="1" ht="15" x14ac:dyDescent="0.2">
      <c r="A349" s="58"/>
      <c r="B349" s="40"/>
      <c r="C349" s="40"/>
      <c r="D349" s="44"/>
      <c r="E349" s="47"/>
      <c r="F349" s="47"/>
      <c r="G349" s="8" t="s">
        <v>442</v>
      </c>
    </row>
    <row r="350" spans="1:7" ht="15" x14ac:dyDescent="0.2">
      <c r="A350" s="58"/>
      <c r="B350" s="40"/>
      <c r="C350" s="40"/>
      <c r="D350" s="42" t="s">
        <v>443</v>
      </c>
      <c r="E350" s="45" t="s">
        <v>14</v>
      </c>
      <c r="F350" s="45" t="s">
        <v>48</v>
      </c>
      <c r="G350" s="6" t="s">
        <v>444</v>
      </c>
    </row>
    <row r="351" spans="1:7" customFormat="1" ht="15" x14ac:dyDescent="0.2">
      <c r="A351" s="58"/>
      <c r="B351" s="40"/>
      <c r="C351" s="40"/>
      <c r="D351" s="43"/>
      <c r="E351" s="46"/>
      <c r="F351" s="46"/>
      <c r="G351" s="6" t="s">
        <v>445</v>
      </c>
    </row>
    <row r="352" spans="1:7" customFormat="1" ht="15" x14ac:dyDescent="0.2">
      <c r="A352" s="58"/>
      <c r="B352" s="40"/>
      <c r="C352" s="40"/>
      <c r="D352" s="43"/>
      <c r="E352" s="46"/>
      <c r="F352" s="46"/>
      <c r="G352" s="6" t="s">
        <v>446</v>
      </c>
    </row>
    <row r="353" spans="1:7" customFormat="1" ht="15" x14ac:dyDescent="0.2">
      <c r="A353" s="58"/>
      <c r="B353" s="40"/>
      <c r="C353" s="40"/>
      <c r="D353" s="43"/>
      <c r="E353" s="46"/>
      <c r="F353" s="46"/>
      <c r="G353" s="6" t="s">
        <v>441</v>
      </c>
    </row>
    <row r="354" spans="1:7" customFormat="1" ht="15" x14ac:dyDescent="0.2">
      <c r="A354" s="58"/>
      <c r="B354" s="41"/>
      <c r="C354" s="41"/>
      <c r="D354" s="44"/>
      <c r="E354" s="47"/>
      <c r="F354" s="47"/>
      <c r="G354" s="8" t="s">
        <v>447</v>
      </c>
    </row>
    <row r="355" spans="1:7" ht="15" x14ac:dyDescent="0.2">
      <c r="A355" s="58"/>
      <c r="B355" s="39" t="s">
        <v>448</v>
      </c>
      <c r="C355" s="39" t="s">
        <v>14</v>
      </c>
      <c r="D355" s="42" t="s">
        <v>449</v>
      </c>
      <c r="E355" s="45" t="s">
        <v>14</v>
      </c>
      <c r="F355" s="45" t="s">
        <v>204</v>
      </c>
      <c r="G355" s="6" t="s">
        <v>450</v>
      </c>
    </row>
    <row r="356" spans="1:7" customFormat="1" ht="15" x14ac:dyDescent="0.2">
      <c r="A356" s="58"/>
      <c r="B356" s="40"/>
      <c r="C356" s="40"/>
      <c r="D356" s="43"/>
      <c r="E356" s="46"/>
      <c r="F356" s="46"/>
      <c r="G356" s="6" t="s">
        <v>451</v>
      </c>
    </row>
    <row r="357" spans="1:7" customFormat="1" ht="15" x14ac:dyDescent="0.2">
      <c r="A357" s="58"/>
      <c r="B357" s="40"/>
      <c r="C357" s="40"/>
      <c r="D357" s="43"/>
      <c r="E357" s="46"/>
      <c r="F357" s="46"/>
      <c r="G357" s="6" t="s">
        <v>452</v>
      </c>
    </row>
    <row r="358" spans="1:7" customFormat="1" ht="15" x14ac:dyDescent="0.2">
      <c r="A358" s="58"/>
      <c r="B358" s="40"/>
      <c r="C358" s="40"/>
      <c r="D358" s="44"/>
      <c r="E358" s="47"/>
      <c r="F358" s="47"/>
      <c r="G358" s="8" t="s">
        <v>453</v>
      </c>
    </row>
    <row r="359" spans="1:7" customFormat="1" ht="15" x14ac:dyDescent="0.2">
      <c r="A359" s="58"/>
      <c r="B359" s="40"/>
      <c r="C359" s="40"/>
      <c r="D359" s="42" t="s">
        <v>454</v>
      </c>
      <c r="E359" s="45" t="s">
        <v>184</v>
      </c>
      <c r="F359" s="11"/>
      <c r="G359" s="6" t="s">
        <v>455</v>
      </c>
    </row>
    <row r="360" spans="1:7" customFormat="1" ht="15" x14ac:dyDescent="0.2">
      <c r="A360" s="58"/>
      <c r="B360" s="40"/>
      <c r="C360" s="40"/>
      <c r="D360" s="43"/>
      <c r="E360" s="46"/>
      <c r="F360" s="11"/>
      <c r="G360" s="6" t="s">
        <v>456</v>
      </c>
    </row>
    <row r="361" spans="1:7" customFormat="1" ht="15" x14ac:dyDescent="0.2">
      <c r="A361" s="58"/>
      <c r="B361" s="40"/>
      <c r="C361" s="40"/>
      <c r="D361" s="43"/>
      <c r="E361" s="46"/>
      <c r="F361" s="11"/>
      <c r="G361" s="6" t="s">
        <v>457</v>
      </c>
    </row>
    <row r="362" spans="1:7" customFormat="1" ht="15" x14ac:dyDescent="0.2">
      <c r="A362" s="58"/>
      <c r="B362" s="40"/>
      <c r="C362" s="40"/>
      <c r="D362" s="44"/>
      <c r="E362" s="47"/>
      <c r="F362" s="12"/>
      <c r="G362" s="8" t="s">
        <v>458</v>
      </c>
    </row>
    <row r="363" spans="1:7" ht="15" x14ac:dyDescent="0.2">
      <c r="A363" s="58"/>
      <c r="B363" s="40"/>
      <c r="C363" s="40"/>
      <c r="D363" s="42" t="s">
        <v>459</v>
      </c>
      <c r="E363" s="45" t="s">
        <v>14</v>
      </c>
      <c r="F363" s="45" t="s">
        <v>460</v>
      </c>
      <c r="G363" s="6" t="s">
        <v>461</v>
      </c>
    </row>
    <row r="364" spans="1:7" customFormat="1" ht="15" x14ac:dyDescent="0.2">
      <c r="A364" s="58"/>
      <c r="B364" s="40"/>
      <c r="C364" s="40"/>
      <c r="D364" s="43"/>
      <c r="E364" s="46"/>
      <c r="F364" s="46"/>
      <c r="G364" s="6" t="s">
        <v>427</v>
      </c>
    </row>
    <row r="365" spans="1:7" customFormat="1" ht="15" x14ac:dyDescent="0.2">
      <c r="A365" s="58"/>
      <c r="B365" s="40"/>
      <c r="C365" s="40"/>
      <c r="D365" s="43"/>
      <c r="E365" s="46"/>
      <c r="F365" s="46"/>
      <c r="G365" s="6" t="s">
        <v>452</v>
      </c>
    </row>
    <row r="366" spans="1:7" customFormat="1" ht="15" x14ac:dyDescent="0.2">
      <c r="A366" s="58"/>
      <c r="B366" s="40"/>
      <c r="C366" s="40"/>
      <c r="D366" s="43"/>
      <c r="E366" s="46"/>
      <c r="F366" s="46"/>
      <c r="G366" s="6" t="s">
        <v>462</v>
      </c>
    </row>
    <row r="367" spans="1:7" customFormat="1" ht="15" x14ac:dyDescent="0.2">
      <c r="A367" s="58"/>
      <c r="B367" s="40"/>
      <c r="C367" s="40"/>
      <c r="D367" s="44"/>
      <c r="E367" s="47"/>
      <c r="F367" s="47"/>
      <c r="G367" s="8" t="s">
        <v>463</v>
      </c>
    </row>
    <row r="368" spans="1:7" ht="15" x14ac:dyDescent="0.2">
      <c r="A368" s="58"/>
      <c r="B368" s="40"/>
      <c r="C368" s="40"/>
      <c r="D368" s="42" t="s">
        <v>464</v>
      </c>
      <c r="E368" s="45" t="s">
        <v>14</v>
      </c>
      <c r="F368" s="45" t="s">
        <v>284</v>
      </c>
      <c r="G368" s="6" t="s">
        <v>465</v>
      </c>
    </row>
    <row r="369" spans="1:7" customFormat="1" ht="15" x14ac:dyDescent="0.2">
      <c r="A369" s="58"/>
      <c r="B369" s="40"/>
      <c r="C369" s="40"/>
      <c r="D369" s="43"/>
      <c r="E369" s="46"/>
      <c r="F369" s="46"/>
      <c r="G369" s="6" t="s">
        <v>466</v>
      </c>
    </row>
    <row r="370" spans="1:7" customFormat="1" ht="15" x14ac:dyDescent="0.2">
      <c r="A370" s="58"/>
      <c r="B370" s="40"/>
      <c r="C370" s="40"/>
      <c r="D370" s="43"/>
      <c r="E370" s="46"/>
      <c r="F370" s="46"/>
      <c r="G370" s="6" t="s">
        <v>467</v>
      </c>
    </row>
    <row r="371" spans="1:7" customFormat="1" ht="15" x14ac:dyDescent="0.2">
      <c r="A371" s="58"/>
      <c r="B371" s="40"/>
      <c r="C371" s="40"/>
      <c r="D371" s="43"/>
      <c r="E371" s="46"/>
      <c r="F371" s="46"/>
      <c r="G371" s="6" t="s">
        <v>468</v>
      </c>
    </row>
    <row r="372" spans="1:7" customFormat="1" ht="15" x14ac:dyDescent="0.2">
      <c r="A372" s="58"/>
      <c r="B372" s="40"/>
      <c r="C372" s="40"/>
      <c r="D372" s="43"/>
      <c r="E372" s="46"/>
      <c r="F372" s="46"/>
      <c r="G372" s="9" t="s">
        <v>469</v>
      </c>
    </row>
    <row r="373" spans="1:7" customFormat="1" ht="15" x14ac:dyDescent="0.2">
      <c r="A373" s="58"/>
      <c r="B373" s="40"/>
      <c r="C373" s="40"/>
      <c r="D373" s="44"/>
      <c r="E373" s="47"/>
      <c r="F373" s="47"/>
      <c r="G373" s="10" t="s">
        <v>470</v>
      </c>
    </row>
    <row r="374" spans="1:7" ht="15" x14ac:dyDescent="0.2">
      <c r="A374" s="58"/>
      <c r="B374" s="40"/>
      <c r="C374" s="40"/>
      <c r="D374" s="42" t="s">
        <v>471</v>
      </c>
      <c r="E374" s="45" t="s">
        <v>14</v>
      </c>
      <c r="F374" s="45" t="s">
        <v>253</v>
      </c>
      <c r="G374" s="6" t="s">
        <v>472</v>
      </c>
    </row>
    <row r="375" spans="1:7" customFormat="1" ht="15" x14ac:dyDescent="0.2">
      <c r="A375" s="58"/>
      <c r="B375" s="40"/>
      <c r="C375" s="40"/>
      <c r="D375" s="43"/>
      <c r="E375" s="46"/>
      <c r="F375" s="46"/>
      <c r="G375" s="6" t="s">
        <v>466</v>
      </c>
    </row>
    <row r="376" spans="1:7" customFormat="1" ht="15" x14ac:dyDescent="0.2">
      <c r="A376" s="58"/>
      <c r="B376" s="40"/>
      <c r="C376" s="40"/>
      <c r="D376" s="43"/>
      <c r="E376" s="46"/>
      <c r="F376" s="46"/>
      <c r="G376" s="6" t="s">
        <v>473</v>
      </c>
    </row>
    <row r="377" spans="1:7" customFormat="1" ht="15" x14ac:dyDescent="0.2">
      <c r="A377" s="58"/>
      <c r="B377" s="40"/>
      <c r="C377" s="40"/>
      <c r="D377" s="43"/>
      <c r="E377" s="46"/>
      <c r="F377" s="46"/>
      <c r="G377" s="9" t="s">
        <v>474</v>
      </c>
    </row>
    <row r="378" spans="1:7" customFormat="1" ht="15" x14ac:dyDescent="0.2">
      <c r="A378" s="58"/>
      <c r="B378" s="40"/>
      <c r="C378" s="40"/>
      <c r="D378" s="44"/>
      <c r="E378" s="47"/>
      <c r="F378" s="47"/>
      <c r="G378" s="10" t="s">
        <v>475</v>
      </c>
    </row>
    <row r="379" spans="1:7" ht="15" x14ac:dyDescent="0.2">
      <c r="A379" s="58"/>
      <c r="B379" s="40"/>
      <c r="C379" s="40"/>
      <c r="D379" s="42" t="s">
        <v>476</v>
      </c>
      <c r="E379" s="45" t="s">
        <v>14</v>
      </c>
      <c r="F379" s="45" t="s">
        <v>48</v>
      </c>
      <c r="G379" s="6" t="s">
        <v>477</v>
      </c>
    </row>
    <row r="380" spans="1:7" customFormat="1" ht="15" x14ac:dyDescent="0.2">
      <c r="A380" s="58"/>
      <c r="B380" s="40"/>
      <c r="C380" s="40"/>
      <c r="D380" s="43"/>
      <c r="E380" s="46"/>
      <c r="F380" s="46"/>
      <c r="G380" s="6" t="s">
        <v>478</v>
      </c>
    </row>
    <row r="381" spans="1:7" customFormat="1" ht="15" x14ac:dyDescent="0.2">
      <c r="A381" s="58"/>
      <c r="B381" s="40"/>
      <c r="C381" s="40"/>
      <c r="D381" s="44"/>
      <c r="E381" s="47"/>
      <c r="F381" s="47"/>
      <c r="G381" s="10" t="s">
        <v>479</v>
      </c>
    </row>
    <row r="382" spans="1:7" ht="15" x14ac:dyDescent="0.2">
      <c r="A382" s="58"/>
      <c r="B382" s="40"/>
      <c r="C382" s="40"/>
      <c r="D382" s="42" t="s">
        <v>480</v>
      </c>
      <c r="E382" s="45" t="s">
        <v>14</v>
      </c>
      <c r="F382" s="45" t="s">
        <v>347</v>
      </c>
      <c r="G382" s="6" t="s">
        <v>481</v>
      </c>
    </row>
    <row r="383" spans="1:7" customFormat="1" ht="15" x14ac:dyDescent="0.2">
      <c r="A383" s="58"/>
      <c r="B383" s="40"/>
      <c r="C383" s="40"/>
      <c r="D383" s="43"/>
      <c r="E383" s="46"/>
      <c r="F383" s="46"/>
      <c r="G383" s="6" t="s">
        <v>482</v>
      </c>
    </row>
    <row r="384" spans="1:7" customFormat="1" ht="15" x14ac:dyDescent="0.2">
      <c r="A384" s="58"/>
      <c r="B384" s="40"/>
      <c r="C384" s="40"/>
      <c r="D384" s="43"/>
      <c r="E384" s="46"/>
      <c r="F384" s="46"/>
      <c r="G384" s="9" t="s">
        <v>483</v>
      </c>
    </row>
    <row r="385" spans="1:7" customFormat="1" ht="15" x14ac:dyDescent="0.2">
      <c r="A385" s="58"/>
      <c r="B385" s="40"/>
      <c r="C385" s="40"/>
      <c r="D385" s="44"/>
      <c r="E385" s="47"/>
      <c r="F385" s="47"/>
      <c r="G385" s="8" t="s">
        <v>484</v>
      </c>
    </row>
    <row r="386" spans="1:7" ht="15" x14ac:dyDescent="0.2">
      <c r="A386" s="58"/>
      <c r="B386" s="40"/>
      <c r="C386" s="40"/>
      <c r="D386" s="42" t="s">
        <v>485</v>
      </c>
      <c r="E386" s="45" t="s">
        <v>14</v>
      </c>
      <c r="F386" s="45" t="s">
        <v>48</v>
      </c>
      <c r="G386" s="6" t="s">
        <v>486</v>
      </c>
    </row>
    <row r="387" spans="1:7" customFormat="1" ht="15" x14ac:dyDescent="0.2">
      <c r="A387" s="58"/>
      <c r="B387" s="40"/>
      <c r="C387" s="40"/>
      <c r="D387" s="43"/>
      <c r="E387" s="46"/>
      <c r="F387" s="46"/>
      <c r="G387" s="6" t="s">
        <v>487</v>
      </c>
    </row>
    <row r="388" spans="1:7" customFormat="1" ht="15" x14ac:dyDescent="0.2">
      <c r="A388" s="58"/>
      <c r="B388" s="40"/>
      <c r="C388" s="40"/>
      <c r="D388" s="43"/>
      <c r="E388" s="46"/>
      <c r="F388" s="46"/>
      <c r="G388" s="6" t="s">
        <v>488</v>
      </c>
    </row>
    <row r="389" spans="1:7" customFormat="1" ht="15" x14ac:dyDescent="0.2">
      <c r="A389" s="58"/>
      <c r="B389" s="40"/>
      <c r="C389" s="40"/>
      <c r="D389" s="43"/>
      <c r="E389" s="46"/>
      <c r="F389" s="46"/>
      <c r="G389" s="9" t="s">
        <v>122</v>
      </c>
    </row>
    <row r="390" spans="1:7" customFormat="1" ht="15" x14ac:dyDescent="0.2">
      <c r="A390" s="58"/>
      <c r="B390" s="41"/>
      <c r="C390" s="41"/>
      <c r="D390" s="44"/>
      <c r="E390" s="47"/>
      <c r="F390" s="47"/>
      <c r="G390" s="8" t="s">
        <v>489</v>
      </c>
    </row>
    <row r="391" spans="1:7" ht="15" x14ac:dyDescent="0.2">
      <c r="A391" s="58"/>
      <c r="B391" s="39" t="s">
        <v>490</v>
      </c>
      <c r="C391" s="39" t="s">
        <v>14</v>
      </c>
      <c r="D391" s="42" t="s">
        <v>491</v>
      </c>
      <c r="E391" s="45" t="s">
        <v>14</v>
      </c>
      <c r="F391" s="45" t="s">
        <v>48</v>
      </c>
      <c r="G391" s="6" t="s">
        <v>492</v>
      </c>
    </row>
    <row r="392" spans="1:7" customFormat="1" ht="15" x14ac:dyDescent="0.2">
      <c r="A392" s="58"/>
      <c r="B392" s="40"/>
      <c r="C392" s="40"/>
      <c r="D392" s="43"/>
      <c r="E392" s="46"/>
      <c r="F392" s="46"/>
      <c r="G392" s="6" t="s">
        <v>493</v>
      </c>
    </row>
    <row r="393" spans="1:7" customFormat="1" ht="15" x14ac:dyDescent="0.2">
      <c r="A393" s="58"/>
      <c r="B393" s="40"/>
      <c r="C393" s="40"/>
      <c r="D393" s="43"/>
      <c r="E393" s="46"/>
      <c r="F393" s="46"/>
      <c r="G393" s="6" t="s">
        <v>494</v>
      </c>
    </row>
    <row r="394" spans="1:7" customFormat="1" ht="15" x14ac:dyDescent="0.2">
      <c r="A394" s="58"/>
      <c r="B394" s="40"/>
      <c r="C394" s="40"/>
      <c r="D394" s="43"/>
      <c r="E394" s="46"/>
      <c r="F394" s="46"/>
      <c r="G394" s="9" t="s">
        <v>495</v>
      </c>
    </row>
    <row r="395" spans="1:7" customFormat="1" ht="15" x14ac:dyDescent="0.2">
      <c r="A395" s="58"/>
      <c r="B395" s="40"/>
      <c r="C395" s="40"/>
      <c r="D395" s="44"/>
      <c r="E395" s="47"/>
      <c r="F395" s="47"/>
      <c r="G395" s="10" t="s">
        <v>496</v>
      </c>
    </row>
    <row r="396" spans="1:7" ht="15" x14ac:dyDescent="0.2">
      <c r="A396" s="58"/>
      <c r="B396" s="40"/>
      <c r="C396" s="40"/>
      <c r="D396" s="42" t="s">
        <v>497</v>
      </c>
      <c r="E396" s="45" t="s">
        <v>14</v>
      </c>
      <c r="F396" s="45" t="s">
        <v>48</v>
      </c>
      <c r="G396" s="6" t="s">
        <v>498</v>
      </c>
    </row>
    <row r="397" spans="1:7" customFormat="1" ht="15" x14ac:dyDescent="0.2">
      <c r="A397" s="58"/>
      <c r="B397" s="40"/>
      <c r="C397" s="40"/>
      <c r="D397" s="43"/>
      <c r="E397" s="46"/>
      <c r="F397" s="46"/>
      <c r="G397" s="6" t="s">
        <v>499</v>
      </c>
    </row>
    <row r="398" spans="1:7" customFormat="1" ht="15" x14ac:dyDescent="0.2">
      <c r="A398" s="58"/>
      <c r="B398" s="40"/>
      <c r="C398" s="40"/>
      <c r="D398" s="43"/>
      <c r="E398" s="46"/>
      <c r="F398" s="46"/>
      <c r="G398" s="6" t="s">
        <v>500</v>
      </c>
    </row>
    <row r="399" spans="1:7" customFormat="1" ht="15" x14ac:dyDescent="0.2">
      <c r="A399" s="58"/>
      <c r="B399" s="40"/>
      <c r="C399" s="40"/>
      <c r="D399" s="44"/>
      <c r="E399" s="47"/>
      <c r="F399" s="47"/>
      <c r="G399" s="8" t="s">
        <v>501</v>
      </c>
    </row>
    <row r="400" spans="1:7" ht="15" x14ac:dyDescent="0.2">
      <c r="A400" s="58"/>
      <c r="B400" s="40"/>
      <c r="C400" s="40"/>
      <c r="D400" s="42" t="s">
        <v>502</v>
      </c>
      <c r="E400" s="45" t="s">
        <v>14</v>
      </c>
      <c r="F400" s="45" t="s">
        <v>48</v>
      </c>
      <c r="G400" s="9" t="s">
        <v>503</v>
      </c>
    </row>
    <row r="401" spans="1:7" customFormat="1" ht="15" x14ac:dyDescent="0.2">
      <c r="A401" s="58"/>
      <c r="B401" s="40"/>
      <c r="C401" s="40"/>
      <c r="D401" s="43"/>
      <c r="E401" s="46"/>
      <c r="F401" s="46"/>
      <c r="G401" s="6" t="s">
        <v>499</v>
      </c>
    </row>
    <row r="402" spans="1:7" customFormat="1" ht="15" x14ac:dyDescent="0.2">
      <c r="A402" s="58"/>
      <c r="B402" s="40"/>
      <c r="C402" s="40"/>
      <c r="D402" s="43"/>
      <c r="E402" s="46"/>
      <c r="F402" s="46"/>
      <c r="G402" s="6" t="s">
        <v>357</v>
      </c>
    </row>
    <row r="403" spans="1:7" customFormat="1" ht="15" x14ac:dyDescent="0.2">
      <c r="A403" s="58"/>
      <c r="B403" s="40"/>
      <c r="C403" s="40"/>
      <c r="D403" s="43"/>
      <c r="E403" s="46"/>
      <c r="F403" s="46"/>
      <c r="G403" s="6" t="s">
        <v>504</v>
      </c>
    </row>
    <row r="404" spans="1:7" customFormat="1" ht="15" x14ac:dyDescent="0.2">
      <c r="A404" s="58"/>
      <c r="B404" s="40"/>
      <c r="C404" s="40"/>
      <c r="D404" s="44"/>
      <c r="E404" s="47"/>
      <c r="F404" s="47"/>
      <c r="G404" s="8" t="s">
        <v>505</v>
      </c>
    </row>
    <row r="405" spans="1:7" ht="15" x14ac:dyDescent="0.2">
      <c r="A405" s="58"/>
      <c r="B405" s="40"/>
      <c r="C405" s="40"/>
      <c r="D405" s="42" t="s">
        <v>506</v>
      </c>
      <c r="E405" s="45" t="s">
        <v>14</v>
      </c>
      <c r="F405" s="45" t="s">
        <v>48</v>
      </c>
      <c r="G405" s="6" t="s">
        <v>348</v>
      </c>
    </row>
    <row r="406" spans="1:7" customFormat="1" ht="15" x14ac:dyDescent="0.2">
      <c r="A406" s="58"/>
      <c r="B406" s="40"/>
      <c r="C406" s="40"/>
      <c r="D406" s="43"/>
      <c r="E406" s="46"/>
      <c r="F406" s="46"/>
      <c r="G406" s="6" t="s">
        <v>507</v>
      </c>
    </row>
    <row r="407" spans="1:7" customFormat="1" ht="15" x14ac:dyDescent="0.2">
      <c r="A407" s="58"/>
      <c r="B407" s="40"/>
      <c r="C407" s="40"/>
      <c r="D407" s="43"/>
      <c r="E407" s="46"/>
      <c r="F407" s="46"/>
      <c r="G407" s="6" t="s">
        <v>508</v>
      </c>
    </row>
    <row r="408" spans="1:7" customFormat="1" ht="15" x14ac:dyDescent="0.2">
      <c r="A408" s="58"/>
      <c r="B408" s="40"/>
      <c r="C408" s="40"/>
      <c r="D408" s="43"/>
      <c r="E408" s="46"/>
      <c r="F408" s="46"/>
      <c r="G408" s="6" t="s">
        <v>435</v>
      </c>
    </row>
    <row r="409" spans="1:7" customFormat="1" ht="15" x14ac:dyDescent="0.2">
      <c r="A409" s="58"/>
      <c r="B409" s="40"/>
      <c r="C409" s="40"/>
      <c r="D409" s="43"/>
      <c r="E409" s="46"/>
      <c r="F409" s="46"/>
      <c r="G409" s="6" t="s">
        <v>509</v>
      </c>
    </row>
    <row r="410" spans="1:7" customFormat="1" ht="15" x14ac:dyDescent="0.2">
      <c r="A410" s="58"/>
      <c r="B410" s="40"/>
      <c r="C410" s="40"/>
      <c r="D410" s="44"/>
      <c r="E410" s="47"/>
      <c r="F410" s="47"/>
      <c r="G410" s="8" t="s">
        <v>510</v>
      </c>
    </row>
    <row r="411" spans="1:7" ht="15" x14ac:dyDescent="0.2">
      <c r="A411" s="58"/>
      <c r="B411" s="40"/>
      <c r="C411" s="40"/>
      <c r="D411" s="42" t="s">
        <v>511</v>
      </c>
      <c r="E411" s="45" t="s">
        <v>14</v>
      </c>
      <c r="F411" s="45" t="s">
        <v>48</v>
      </c>
      <c r="G411" s="6" t="s">
        <v>338</v>
      </c>
    </row>
    <row r="412" spans="1:7" customFormat="1" ht="15" x14ac:dyDescent="0.2">
      <c r="A412" s="58"/>
      <c r="B412" s="40"/>
      <c r="C412" s="40"/>
      <c r="D412" s="43"/>
      <c r="E412" s="46"/>
      <c r="F412" s="46"/>
      <c r="G412" s="6" t="s">
        <v>512</v>
      </c>
    </row>
    <row r="413" spans="1:7" customFormat="1" ht="15" x14ac:dyDescent="0.2">
      <c r="A413" s="58"/>
      <c r="B413" s="40"/>
      <c r="C413" s="40"/>
      <c r="D413" s="43"/>
      <c r="E413" s="46"/>
      <c r="F413" s="46"/>
      <c r="G413" s="6" t="s">
        <v>513</v>
      </c>
    </row>
    <row r="414" spans="1:7" customFormat="1" ht="15" x14ac:dyDescent="0.2">
      <c r="A414" s="59"/>
      <c r="B414" s="41"/>
      <c r="C414" s="41"/>
      <c r="D414" s="44"/>
      <c r="E414" s="47"/>
      <c r="F414" s="47"/>
      <c r="G414" s="8" t="s">
        <v>514</v>
      </c>
    </row>
    <row r="415" spans="1:7" ht="15" x14ac:dyDescent="0.2">
      <c r="A415" s="60" t="s">
        <v>515</v>
      </c>
      <c r="B415" s="39" t="s">
        <v>516</v>
      </c>
      <c r="C415" s="39" t="s">
        <v>14</v>
      </c>
      <c r="D415" s="42" t="s">
        <v>517</v>
      </c>
      <c r="E415" s="45" t="s">
        <v>14</v>
      </c>
      <c r="F415" s="45" t="s">
        <v>48</v>
      </c>
      <c r="G415" s="6" t="s">
        <v>518</v>
      </c>
    </row>
    <row r="416" spans="1:7" customFormat="1" ht="15" x14ac:dyDescent="0.2">
      <c r="A416" s="61"/>
      <c r="B416" s="40"/>
      <c r="C416" s="40"/>
      <c r="D416" s="43"/>
      <c r="E416" s="46"/>
      <c r="F416" s="46"/>
      <c r="G416" s="9" t="s">
        <v>519</v>
      </c>
    </row>
    <row r="417" spans="1:7" customFormat="1" ht="15" x14ac:dyDescent="0.2">
      <c r="A417" s="61"/>
      <c r="B417" s="40"/>
      <c r="C417" s="40"/>
      <c r="D417" s="43"/>
      <c r="E417" s="46"/>
      <c r="F417" s="46"/>
      <c r="G417" s="6" t="s">
        <v>520</v>
      </c>
    </row>
    <row r="418" spans="1:7" customFormat="1" ht="15" x14ac:dyDescent="0.2">
      <c r="A418" s="61"/>
      <c r="B418" s="40"/>
      <c r="C418" s="40"/>
      <c r="D418" s="43"/>
      <c r="E418" s="46"/>
      <c r="F418" s="46"/>
      <c r="G418" s="6" t="s">
        <v>521</v>
      </c>
    </row>
    <row r="419" spans="1:7" customFormat="1" ht="15" x14ac:dyDescent="0.2">
      <c r="A419" s="61"/>
      <c r="B419" s="41"/>
      <c r="C419" s="41"/>
      <c r="D419" s="44"/>
      <c r="E419" s="47"/>
      <c r="F419" s="47"/>
      <c r="G419" s="8" t="s">
        <v>522</v>
      </c>
    </row>
    <row r="420" spans="1:7" ht="15" x14ac:dyDescent="0.2">
      <c r="A420" s="61"/>
      <c r="B420" s="39" t="s">
        <v>523</v>
      </c>
      <c r="C420" s="39" t="s">
        <v>14</v>
      </c>
      <c r="D420" s="42" t="s">
        <v>524</v>
      </c>
      <c r="E420" s="45" t="s">
        <v>14</v>
      </c>
      <c r="F420" s="45" t="s">
        <v>48</v>
      </c>
      <c r="G420" s="6" t="s">
        <v>348</v>
      </c>
    </row>
    <row r="421" spans="1:7" customFormat="1" ht="15" x14ac:dyDescent="0.2">
      <c r="A421" s="61"/>
      <c r="B421" s="40"/>
      <c r="C421" s="40"/>
      <c r="D421" s="43"/>
      <c r="E421" s="46"/>
      <c r="F421" s="46"/>
      <c r="G421" s="6" t="s">
        <v>525</v>
      </c>
    </row>
    <row r="422" spans="1:7" customFormat="1" ht="15" x14ac:dyDescent="0.2">
      <c r="A422" s="61"/>
      <c r="B422" s="40"/>
      <c r="C422" s="40"/>
      <c r="D422" s="43"/>
      <c r="E422" s="46"/>
      <c r="F422" s="46"/>
      <c r="G422" s="6" t="s">
        <v>526</v>
      </c>
    </row>
    <row r="423" spans="1:7" customFormat="1" ht="15" x14ac:dyDescent="0.2">
      <c r="A423" s="61"/>
      <c r="B423" s="40"/>
      <c r="C423" s="40"/>
      <c r="D423" s="43"/>
      <c r="E423" s="46"/>
      <c r="F423" s="46"/>
      <c r="G423" s="6" t="s">
        <v>527</v>
      </c>
    </row>
    <row r="424" spans="1:7" customFormat="1" ht="15" x14ac:dyDescent="0.2">
      <c r="A424" s="61"/>
      <c r="B424" s="40"/>
      <c r="C424" s="40"/>
      <c r="D424" s="44"/>
      <c r="E424" s="47"/>
      <c r="F424" s="47"/>
      <c r="G424" s="8" t="s">
        <v>528</v>
      </c>
    </row>
    <row r="425" spans="1:7" ht="15" x14ac:dyDescent="0.2">
      <c r="A425" s="61"/>
      <c r="B425" s="40"/>
      <c r="C425" s="40"/>
      <c r="D425" s="42" t="s">
        <v>529</v>
      </c>
      <c r="E425" s="45" t="s">
        <v>530</v>
      </c>
      <c r="F425" s="45" t="s">
        <v>48</v>
      </c>
      <c r="G425" s="6" t="s">
        <v>348</v>
      </c>
    </row>
    <row r="426" spans="1:7" customFormat="1" ht="15" x14ac:dyDescent="0.2">
      <c r="A426" s="61"/>
      <c r="B426" s="40"/>
      <c r="C426" s="40"/>
      <c r="D426" s="43"/>
      <c r="E426" s="46"/>
      <c r="F426" s="46"/>
      <c r="G426" s="6" t="s">
        <v>531</v>
      </c>
    </row>
    <row r="427" spans="1:7" customFormat="1" ht="15" x14ac:dyDescent="0.2">
      <c r="A427" s="61"/>
      <c r="B427" s="40"/>
      <c r="C427" s="40"/>
      <c r="D427" s="43"/>
      <c r="E427" s="46"/>
      <c r="F427" s="46"/>
      <c r="G427" s="6" t="s">
        <v>532</v>
      </c>
    </row>
    <row r="428" spans="1:7" customFormat="1" ht="15" x14ac:dyDescent="0.2">
      <c r="A428" s="61"/>
      <c r="B428" s="40"/>
      <c r="C428" s="40"/>
      <c r="D428" s="43"/>
      <c r="E428" s="46"/>
      <c r="F428" s="46"/>
      <c r="G428" s="9" t="s">
        <v>533</v>
      </c>
    </row>
    <row r="429" spans="1:7" customFormat="1" ht="15" x14ac:dyDescent="0.2">
      <c r="A429" s="61"/>
      <c r="B429" s="40"/>
      <c r="C429" s="40"/>
      <c r="D429" s="44"/>
      <c r="E429" s="47"/>
      <c r="F429" s="47"/>
      <c r="G429" s="8" t="s">
        <v>534</v>
      </c>
    </row>
    <row r="430" spans="1:7" ht="15" x14ac:dyDescent="0.2">
      <c r="A430" s="61"/>
      <c r="B430" s="40"/>
      <c r="C430" s="40"/>
      <c r="D430" s="42" t="s">
        <v>535</v>
      </c>
      <c r="E430" s="45" t="s">
        <v>530</v>
      </c>
      <c r="F430" s="45" t="s">
        <v>48</v>
      </c>
      <c r="G430" s="6" t="s">
        <v>348</v>
      </c>
    </row>
    <row r="431" spans="1:7" customFormat="1" ht="15" x14ac:dyDescent="0.2">
      <c r="A431" s="61"/>
      <c r="B431" s="40"/>
      <c r="C431" s="40"/>
      <c r="D431" s="43"/>
      <c r="E431" s="46"/>
      <c r="F431" s="46"/>
      <c r="G431" s="9" t="s">
        <v>536</v>
      </c>
    </row>
    <row r="432" spans="1:7" customFormat="1" ht="15" x14ac:dyDescent="0.2">
      <c r="A432" s="61"/>
      <c r="B432" s="40"/>
      <c r="C432" s="40"/>
      <c r="D432" s="43"/>
      <c r="E432" s="46"/>
      <c r="F432" s="46"/>
      <c r="G432" s="9" t="s">
        <v>537</v>
      </c>
    </row>
    <row r="433" spans="1:7" customFormat="1" ht="15" x14ac:dyDescent="0.2">
      <c r="A433" s="61"/>
      <c r="B433" s="40"/>
      <c r="C433" s="40"/>
      <c r="D433" s="43"/>
      <c r="E433" s="46"/>
      <c r="F433" s="46"/>
      <c r="G433" s="9" t="s">
        <v>538</v>
      </c>
    </row>
    <row r="434" spans="1:7" customFormat="1" ht="15" x14ac:dyDescent="0.2">
      <c r="A434" s="61"/>
      <c r="B434" s="40"/>
      <c r="C434" s="40"/>
      <c r="D434" s="44"/>
      <c r="E434" s="47"/>
      <c r="F434" s="47"/>
      <c r="G434" s="8" t="s">
        <v>539</v>
      </c>
    </row>
    <row r="435" spans="1:7" ht="15" x14ac:dyDescent="0.2">
      <c r="A435" s="61"/>
      <c r="B435" s="40"/>
      <c r="C435" s="40"/>
      <c r="D435" s="42" t="s">
        <v>540</v>
      </c>
      <c r="E435" s="45" t="s">
        <v>530</v>
      </c>
      <c r="F435" s="45" t="s">
        <v>48</v>
      </c>
      <c r="G435" s="6" t="s">
        <v>348</v>
      </c>
    </row>
    <row r="436" spans="1:7" customFormat="1" ht="15" x14ac:dyDescent="0.2">
      <c r="A436" s="61"/>
      <c r="B436" s="40"/>
      <c r="C436" s="40"/>
      <c r="D436" s="43"/>
      <c r="E436" s="46"/>
      <c r="F436" s="46"/>
      <c r="G436" s="9" t="s">
        <v>536</v>
      </c>
    </row>
    <row r="437" spans="1:7" customFormat="1" ht="15" x14ac:dyDescent="0.2">
      <c r="A437" s="61"/>
      <c r="B437" s="40"/>
      <c r="C437" s="40"/>
      <c r="D437" s="43"/>
      <c r="E437" s="46"/>
      <c r="F437" s="46"/>
      <c r="G437" s="9" t="s">
        <v>541</v>
      </c>
    </row>
    <row r="438" spans="1:7" customFormat="1" ht="15" x14ac:dyDescent="0.2">
      <c r="A438" s="61"/>
      <c r="B438" s="40"/>
      <c r="C438" s="40"/>
      <c r="D438" s="43"/>
      <c r="E438" s="46"/>
      <c r="F438" s="46"/>
      <c r="G438" s="9" t="s">
        <v>542</v>
      </c>
    </row>
    <row r="439" spans="1:7" customFormat="1" ht="15" x14ac:dyDescent="0.2">
      <c r="A439" s="61"/>
      <c r="B439" s="40"/>
      <c r="C439" s="40"/>
      <c r="D439" s="44"/>
      <c r="E439" s="47"/>
      <c r="F439" s="47"/>
      <c r="G439" s="8" t="s">
        <v>543</v>
      </c>
    </row>
    <row r="440" spans="1:7" customFormat="1" ht="15" x14ac:dyDescent="0.2">
      <c r="A440" s="61"/>
      <c r="B440" s="40"/>
      <c r="C440" s="40"/>
      <c r="D440" s="42" t="s">
        <v>544</v>
      </c>
      <c r="E440" s="45" t="s">
        <v>16</v>
      </c>
      <c r="F440" s="11"/>
      <c r="G440" s="6" t="s">
        <v>348</v>
      </c>
    </row>
    <row r="441" spans="1:7" customFormat="1" ht="15" x14ac:dyDescent="0.2">
      <c r="A441" s="61"/>
      <c r="B441" s="40"/>
      <c r="C441" s="40"/>
      <c r="D441" s="43"/>
      <c r="E441" s="46"/>
      <c r="F441" s="11"/>
      <c r="G441" s="6" t="s">
        <v>545</v>
      </c>
    </row>
    <row r="442" spans="1:7" customFormat="1" ht="15" x14ac:dyDescent="0.2">
      <c r="A442" s="61"/>
      <c r="B442" s="40"/>
      <c r="C442" s="40"/>
      <c r="D442" s="43"/>
      <c r="E442" s="46"/>
      <c r="F442" s="11"/>
      <c r="G442" s="9" t="s">
        <v>546</v>
      </c>
    </row>
    <row r="443" spans="1:7" customFormat="1" ht="15" x14ac:dyDescent="0.2">
      <c r="A443" s="61"/>
      <c r="B443" s="41"/>
      <c r="C443" s="41"/>
      <c r="D443" s="44"/>
      <c r="E443" s="47"/>
      <c r="F443" s="12"/>
      <c r="G443" s="8" t="s">
        <v>547</v>
      </c>
    </row>
    <row r="444" spans="1:7" ht="15" x14ac:dyDescent="0.2">
      <c r="A444" s="61"/>
      <c r="B444" s="39" t="s">
        <v>548</v>
      </c>
      <c r="C444" s="39" t="s">
        <v>14</v>
      </c>
      <c r="D444" s="42" t="s">
        <v>549</v>
      </c>
      <c r="E444" s="45" t="s">
        <v>14</v>
      </c>
      <c r="F444" s="45" t="s">
        <v>48</v>
      </c>
      <c r="G444" s="6" t="s">
        <v>550</v>
      </c>
    </row>
    <row r="445" spans="1:7" customFormat="1" ht="15" x14ac:dyDescent="0.2">
      <c r="A445" s="61"/>
      <c r="B445" s="40"/>
      <c r="C445" s="40"/>
      <c r="D445" s="43"/>
      <c r="E445" s="46"/>
      <c r="F445" s="46"/>
      <c r="G445" s="9" t="s">
        <v>551</v>
      </c>
    </row>
    <row r="446" spans="1:7" customFormat="1" ht="15" x14ac:dyDescent="0.2">
      <c r="A446" s="61"/>
      <c r="B446" s="40"/>
      <c r="C446" s="40"/>
      <c r="D446" s="43"/>
      <c r="E446" s="46"/>
      <c r="F446" s="46"/>
      <c r="G446" s="9" t="s">
        <v>552</v>
      </c>
    </row>
    <row r="447" spans="1:7" customFormat="1" ht="15" x14ac:dyDescent="0.2">
      <c r="A447" s="61"/>
      <c r="B447" s="40"/>
      <c r="C447" s="40"/>
      <c r="D447" s="43"/>
      <c r="E447" s="46"/>
      <c r="F447" s="46"/>
      <c r="G447" s="9" t="s">
        <v>553</v>
      </c>
    </row>
    <row r="448" spans="1:7" customFormat="1" ht="15" x14ac:dyDescent="0.2">
      <c r="A448" s="61"/>
      <c r="B448" s="40"/>
      <c r="C448" s="40"/>
      <c r="D448" s="43"/>
      <c r="E448" s="46"/>
      <c r="F448" s="46"/>
      <c r="G448" s="9" t="s">
        <v>554</v>
      </c>
    </row>
    <row r="449" spans="1:7" customFormat="1" ht="15" x14ac:dyDescent="0.2">
      <c r="A449" s="61"/>
      <c r="B449" s="40"/>
      <c r="C449" s="40"/>
      <c r="D449" s="44"/>
      <c r="E449" s="47"/>
      <c r="F449" s="47"/>
      <c r="G449" s="8" t="s">
        <v>555</v>
      </c>
    </row>
    <row r="450" spans="1:7" ht="15" x14ac:dyDescent="0.2">
      <c r="A450" s="61"/>
      <c r="B450" s="40"/>
      <c r="C450" s="40"/>
      <c r="D450" s="42" t="s">
        <v>556</v>
      </c>
      <c r="E450" s="45" t="s">
        <v>14</v>
      </c>
      <c r="F450" s="45" t="s">
        <v>48</v>
      </c>
      <c r="G450" s="9" t="s">
        <v>557</v>
      </c>
    </row>
    <row r="451" spans="1:7" customFormat="1" ht="15" x14ac:dyDescent="0.2">
      <c r="A451" s="61"/>
      <c r="B451" s="40"/>
      <c r="C451" s="40"/>
      <c r="D451" s="43"/>
      <c r="E451" s="46"/>
      <c r="F451" s="46"/>
      <c r="G451" s="9" t="s">
        <v>558</v>
      </c>
    </row>
    <row r="452" spans="1:7" customFormat="1" ht="15" x14ac:dyDescent="0.2">
      <c r="A452" s="61"/>
      <c r="B452" s="40"/>
      <c r="C452" s="40"/>
      <c r="D452" s="43"/>
      <c r="E452" s="46"/>
      <c r="F452" s="46"/>
      <c r="G452" s="9" t="s">
        <v>559</v>
      </c>
    </row>
    <row r="453" spans="1:7" customFormat="1" ht="15" x14ac:dyDescent="0.2">
      <c r="A453" s="61"/>
      <c r="B453" s="40"/>
      <c r="C453" s="40"/>
      <c r="D453" s="44"/>
      <c r="E453" s="47"/>
      <c r="F453" s="47"/>
      <c r="G453" s="8" t="s">
        <v>560</v>
      </c>
    </row>
    <row r="454" spans="1:7" ht="15" x14ac:dyDescent="0.2">
      <c r="A454" s="61"/>
      <c r="B454" s="40"/>
      <c r="C454" s="40"/>
      <c r="D454" s="42" t="s">
        <v>561</v>
      </c>
      <c r="E454" s="45" t="s">
        <v>14</v>
      </c>
      <c r="F454" s="45" t="s">
        <v>48</v>
      </c>
      <c r="G454" s="9" t="s">
        <v>562</v>
      </c>
    </row>
    <row r="455" spans="1:7" customFormat="1" ht="15" x14ac:dyDescent="0.2">
      <c r="A455" s="61"/>
      <c r="B455" s="40"/>
      <c r="C455" s="40"/>
      <c r="D455" s="43"/>
      <c r="E455" s="46"/>
      <c r="F455" s="46"/>
      <c r="G455" s="9" t="s">
        <v>563</v>
      </c>
    </row>
    <row r="456" spans="1:7" customFormat="1" ht="15" x14ac:dyDescent="0.2">
      <c r="A456" s="61"/>
      <c r="B456" s="40"/>
      <c r="C456" s="40"/>
      <c r="D456" s="43"/>
      <c r="E456" s="46"/>
      <c r="F456" s="46"/>
      <c r="G456" s="9" t="s">
        <v>564</v>
      </c>
    </row>
    <row r="457" spans="1:7" customFormat="1" ht="15" x14ac:dyDescent="0.2">
      <c r="A457" s="61"/>
      <c r="B457" s="40"/>
      <c r="C457" s="40"/>
      <c r="D457" s="44"/>
      <c r="E457" s="47"/>
      <c r="F457" s="47"/>
      <c r="G457" s="8" t="s">
        <v>565</v>
      </c>
    </row>
    <row r="458" spans="1:7" ht="15" x14ac:dyDescent="0.2">
      <c r="A458" s="61"/>
      <c r="B458" s="40"/>
      <c r="C458" s="40"/>
      <c r="D458" s="42" t="s">
        <v>566</v>
      </c>
      <c r="E458" s="45" t="s">
        <v>14</v>
      </c>
      <c r="F458" s="45" t="s">
        <v>48</v>
      </c>
      <c r="G458" s="6" t="s">
        <v>348</v>
      </c>
    </row>
    <row r="459" spans="1:7" customFormat="1" ht="15" x14ac:dyDescent="0.2">
      <c r="A459" s="61"/>
      <c r="B459" s="40"/>
      <c r="C459" s="40"/>
      <c r="D459" s="43"/>
      <c r="E459" s="46"/>
      <c r="F459" s="46"/>
      <c r="G459" s="6" t="s">
        <v>567</v>
      </c>
    </row>
    <row r="460" spans="1:7" customFormat="1" ht="15" x14ac:dyDescent="0.2">
      <c r="A460" s="61"/>
      <c r="B460" s="40"/>
      <c r="C460" s="40"/>
      <c r="D460" s="43"/>
      <c r="E460" s="46"/>
      <c r="F460" s="46"/>
      <c r="G460" s="6" t="s">
        <v>568</v>
      </c>
    </row>
    <row r="461" spans="1:7" customFormat="1" ht="15" x14ac:dyDescent="0.2">
      <c r="A461" s="61"/>
      <c r="B461" s="40"/>
      <c r="C461" s="40"/>
      <c r="D461" s="43"/>
      <c r="E461" s="46"/>
      <c r="F461" s="46"/>
      <c r="G461" s="6" t="s">
        <v>569</v>
      </c>
    </row>
    <row r="462" spans="1:7" customFormat="1" ht="15" x14ac:dyDescent="0.2">
      <c r="A462" s="61"/>
      <c r="B462" s="40"/>
      <c r="C462" s="40"/>
      <c r="D462" s="44"/>
      <c r="E462" s="47"/>
      <c r="F462" s="47"/>
      <c r="G462" s="8" t="s">
        <v>570</v>
      </c>
    </row>
    <row r="463" spans="1:7" ht="15" x14ac:dyDescent="0.2">
      <c r="A463" s="61"/>
      <c r="B463" s="40"/>
      <c r="C463" s="40"/>
      <c r="D463" s="42" t="s">
        <v>571</v>
      </c>
      <c r="E463" s="45" t="s">
        <v>14</v>
      </c>
      <c r="F463" s="45" t="s">
        <v>48</v>
      </c>
      <c r="G463" s="6" t="s">
        <v>572</v>
      </c>
    </row>
    <row r="464" spans="1:7" customFormat="1" ht="34" customHeight="1" x14ac:dyDescent="0.2">
      <c r="A464" s="61"/>
      <c r="B464" s="40"/>
      <c r="C464" s="40"/>
      <c r="D464" s="43"/>
      <c r="E464" s="46"/>
      <c r="F464" s="46"/>
      <c r="G464" s="6" t="s">
        <v>573</v>
      </c>
    </row>
    <row r="465" spans="1:7" customFormat="1" ht="24" customHeight="1" x14ac:dyDescent="0.2">
      <c r="A465" s="61"/>
      <c r="B465" s="41"/>
      <c r="C465" s="41"/>
      <c r="D465" s="44"/>
      <c r="E465" s="47"/>
      <c r="F465" s="47"/>
      <c r="G465" s="8" t="s">
        <v>547</v>
      </c>
    </row>
    <row r="466" spans="1:7" ht="15" x14ac:dyDescent="0.2">
      <c r="A466" s="61"/>
      <c r="B466" s="39" t="s">
        <v>574</v>
      </c>
      <c r="C466" s="39" t="s">
        <v>14</v>
      </c>
      <c r="D466" s="42" t="s">
        <v>575</v>
      </c>
      <c r="E466" s="45" t="s">
        <v>14</v>
      </c>
      <c r="F466" s="45" t="s">
        <v>48</v>
      </c>
      <c r="G466" s="6" t="s">
        <v>348</v>
      </c>
    </row>
    <row r="467" spans="1:7" customFormat="1" ht="15" x14ac:dyDescent="0.2">
      <c r="A467" s="61"/>
      <c r="B467" s="40"/>
      <c r="C467" s="40"/>
      <c r="D467" s="43"/>
      <c r="E467" s="46"/>
      <c r="F467" s="46"/>
      <c r="G467" s="6" t="s">
        <v>136</v>
      </c>
    </row>
    <row r="468" spans="1:7" customFormat="1" ht="15" x14ac:dyDescent="0.2">
      <c r="A468" s="61"/>
      <c r="B468" s="40"/>
      <c r="C468" s="40"/>
      <c r="D468" s="43"/>
      <c r="E468" s="46"/>
      <c r="F468" s="46"/>
      <c r="G468" s="6" t="s">
        <v>568</v>
      </c>
    </row>
    <row r="469" spans="1:7" customFormat="1" ht="15" x14ac:dyDescent="0.2">
      <c r="A469" s="61"/>
      <c r="B469" s="40"/>
      <c r="C469" s="40"/>
      <c r="D469" s="43"/>
      <c r="E469" s="46"/>
      <c r="F469" s="46"/>
      <c r="G469" s="6" t="s">
        <v>576</v>
      </c>
    </row>
    <row r="470" spans="1:7" customFormat="1" ht="15" x14ac:dyDescent="0.2">
      <c r="A470" s="61"/>
      <c r="B470" s="40"/>
      <c r="C470" s="40"/>
      <c r="D470" s="43"/>
      <c r="E470" s="46"/>
      <c r="F470" s="46"/>
      <c r="G470" s="6" t="s">
        <v>577</v>
      </c>
    </row>
    <row r="471" spans="1:7" customFormat="1" ht="15" x14ac:dyDescent="0.2">
      <c r="A471" s="61"/>
      <c r="B471" s="40"/>
      <c r="C471" s="40"/>
      <c r="D471" s="44"/>
      <c r="E471" s="47"/>
      <c r="F471" s="47"/>
      <c r="G471" s="8" t="s">
        <v>578</v>
      </c>
    </row>
    <row r="472" spans="1:7" ht="15" x14ac:dyDescent="0.2">
      <c r="A472" s="61"/>
      <c r="B472" s="40"/>
      <c r="C472" s="40"/>
      <c r="D472" s="42" t="s">
        <v>579</v>
      </c>
      <c r="E472" s="45" t="s">
        <v>14</v>
      </c>
      <c r="F472" s="45" t="s">
        <v>48</v>
      </c>
      <c r="G472" s="6" t="s">
        <v>580</v>
      </c>
    </row>
    <row r="473" spans="1:7" customFormat="1" ht="15" x14ac:dyDescent="0.2">
      <c r="A473" s="61"/>
      <c r="B473" s="40"/>
      <c r="C473" s="40"/>
      <c r="D473" s="43"/>
      <c r="E473" s="46"/>
      <c r="F473" s="46"/>
      <c r="G473" s="6" t="s">
        <v>136</v>
      </c>
    </row>
    <row r="474" spans="1:7" customFormat="1" ht="15" x14ac:dyDescent="0.2">
      <c r="A474" s="61"/>
      <c r="B474" s="40"/>
      <c r="C474" s="40"/>
      <c r="D474" s="43"/>
      <c r="E474" s="46"/>
      <c r="F474" s="46"/>
      <c r="G474" s="6" t="s">
        <v>581</v>
      </c>
    </row>
    <row r="475" spans="1:7" customFormat="1" ht="15" x14ac:dyDescent="0.2">
      <c r="A475" s="61"/>
      <c r="B475" s="40"/>
      <c r="C475" s="40"/>
      <c r="D475" s="43"/>
      <c r="E475" s="46"/>
      <c r="F475" s="46"/>
      <c r="G475" s="6" t="s">
        <v>582</v>
      </c>
    </row>
    <row r="476" spans="1:7" customFormat="1" ht="15" x14ac:dyDescent="0.2">
      <c r="A476" s="61"/>
      <c r="B476" s="40"/>
      <c r="C476" s="40"/>
      <c r="D476" s="44"/>
      <c r="E476" s="47"/>
      <c r="F476" s="47"/>
      <c r="G476" s="8" t="s">
        <v>583</v>
      </c>
    </row>
    <row r="477" spans="1:7" ht="15" x14ac:dyDescent="0.2">
      <c r="A477" s="61"/>
      <c r="B477" s="40"/>
      <c r="C477" s="40"/>
      <c r="D477" s="42" t="s">
        <v>584</v>
      </c>
      <c r="E477" s="45" t="s">
        <v>14</v>
      </c>
      <c r="F477" s="45" t="s">
        <v>48</v>
      </c>
      <c r="G477" s="6" t="s">
        <v>585</v>
      </c>
    </row>
    <row r="478" spans="1:7" customFormat="1" ht="15" x14ac:dyDescent="0.2">
      <c r="A478" s="61"/>
      <c r="B478" s="40"/>
      <c r="C478" s="40"/>
      <c r="D478" s="43"/>
      <c r="E478" s="46"/>
      <c r="F478" s="46"/>
      <c r="G478" s="6" t="s">
        <v>136</v>
      </c>
    </row>
    <row r="479" spans="1:7" customFormat="1" ht="15" x14ac:dyDescent="0.2">
      <c r="A479" s="61"/>
      <c r="B479" s="40"/>
      <c r="C479" s="40"/>
      <c r="D479" s="43"/>
      <c r="E479" s="46"/>
      <c r="F479" s="46"/>
      <c r="G479" s="6" t="s">
        <v>586</v>
      </c>
    </row>
    <row r="480" spans="1:7" customFormat="1" ht="15" x14ac:dyDescent="0.2">
      <c r="A480" s="61"/>
      <c r="B480" s="41"/>
      <c r="C480" s="41"/>
      <c r="D480" s="44"/>
      <c r="E480" s="47"/>
      <c r="F480" s="47"/>
      <c r="G480" s="8" t="s">
        <v>587</v>
      </c>
    </row>
    <row r="481" spans="1:7" ht="15" x14ac:dyDescent="0.2">
      <c r="A481" s="61"/>
      <c r="B481" s="39" t="s">
        <v>588</v>
      </c>
      <c r="C481" s="39" t="s">
        <v>14</v>
      </c>
      <c r="D481" s="42" t="s">
        <v>589</v>
      </c>
      <c r="E481" s="45" t="s">
        <v>14</v>
      </c>
      <c r="F481" s="45" t="s">
        <v>48</v>
      </c>
      <c r="G481" s="9" t="s">
        <v>590</v>
      </c>
    </row>
    <row r="482" spans="1:7" customFormat="1" ht="15" x14ac:dyDescent="0.2">
      <c r="A482" s="61"/>
      <c r="B482" s="40"/>
      <c r="C482" s="40"/>
      <c r="D482" s="43"/>
      <c r="E482" s="46"/>
      <c r="F482" s="46"/>
      <c r="G482" s="6" t="s">
        <v>591</v>
      </c>
    </row>
    <row r="483" spans="1:7" customFormat="1" ht="15" x14ac:dyDescent="0.2">
      <c r="A483" s="61"/>
      <c r="B483" s="40"/>
      <c r="C483" s="40"/>
      <c r="D483" s="43"/>
      <c r="E483" s="46"/>
      <c r="F483" s="46"/>
      <c r="G483" s="9" t="s">
        <v>592</v>
      </c>
    </row>
    <row r="484" spans="1:7" customFormat="1" ht="15" x14ac:dyDescent="0.2">
      <c r="A484" s="61"/>
      <c r="B484" s="40"/>
      <c r="C484" s="40"/>
      <c r="D484" s="44"/>
      <c r="E484" s="47"/>
      <c r="F484" s="47"/>
      <c r="G484" s="8" t="s">
        <v>543</v>
      </c>
    </row>
    <row r="485" spans="1:7" ht="15" x14ac:dyDescent="0.2">
      <c r="A485" s="61"/>
      <c r="B485" s="40"/>
      <c r="C485" s="40"/>
      <c r="D485" s="42" t="s">
        <v>593</v>
      </c>
      <c r="E485" s="45" t="s">
        <v>14</v>
      </c>
      <c r="F485" s="45" t="s">
        <v>48</v>
      </c>
      <c r="G485" s="13" t="s">
        <v>594</v>
      </c>
    </row>
    <row r="486" spans="1:7" customFormat="1" ht="15" x14ac:dyDescent="0.2">
      <c r="A486" s="61"/>
      <c r="B486" s="40"/>
      <c r="C486" s="40"/>
      <c r="D486" s="43"/>
      <c r="E486" s="46"/>
      <c r="F486" s="46"/>
      <c r="G486" s="14" t="s">
        <v>592</v>
      </c>
    </row>
    <row r="487" spans="1:7" customFormat="1" ht="15" x14ac:dyDescent="0.2">
      <c r="A487" s="62"/>
      <c r="B487" s="41"/>
      <c r="C487" s="41"/>
      <c r="D487" s="44"/>
      <c r="E487" s="47"/>
      <c r="F487" s="47"/>
      <c r="G487" s="15" t="s">
        <v>543</v>
      </c>
    </row>
    <row r="488" spans="1:7" ht="15" x14ac:dyDescent="0.2">
      <c r="A488" s="63" t="s">
        <v>595</v>
      </c>
      <c r="B488" s="39" t="s">
        <v>596</v>
      </c>
      <c r="C488" s="39" t="s">
        <v>14</v>
      </c>
      <c r="D488" s="42" t="s">
        <v>597</v>
      </c>
      <c r="E488" s="45" t="s">
        <v>14</v>
      </c>
      <c r="F488" s="45" t="s">
        <v>48</v>
      </c>
      <c r="G488" s="13" t="s">
        <v>598</v>
      </c>
    </row>
    <row r="489" spans="1:7" customFormat="1" ht="15" x14ac:dyDescent="0.2">
      <c r="A489" s="64"/>
      <c r="B489" s="40"/>
      <c r="C489" s="40"/>
      <c r="D489" s="43"/>
      <c r="E489" s="46"/>
      <c r="F489" s="46"/>
      <c r="G489" s="14" t="s">
        <v>599</v>
      </c>
    </row>
    <row r="490" spans="1:7" customFormat="1" ht="15" x14ac:dyDescent="0.2">
      <c r="A490" s="64"/>
      <c r="B490" s="40"/>
      <c r="C490" s="40"/>
      <c r="D490" s="43"/>
      <c r="E490" s="46"/>
      <c r="F490" s="46"/>
      <c r="G490" s="14" t="s">
        <v>600</v>
      </c>
    </row>
    <row r="491" spans="1:7" customFormat="1" ht="15" x14ac:dyDescent="0.2">
      <c r="A491" s="64"/>
      <c r="B491" s="41"/>
      <c r="C491" s="41"/>
      <c r="D491" s="44"/>
      <c r="E491" s="47"/>
      <c r="F491" s="47"/>
      <c r="G491" s="15" t="s">
        <v>601</v>
      </c>
    </row>
    <row r="492" spans="1:7" ht="15" x14ac:dyDescent="0.2">
      <c r="A492" s="64"/>
      <c r="B492" s="39" t="s">
        <v>602</v>
      </c>
      <c r="C492" s="39" t="s">
        <v>14</v>
      </c>
      <c r="D492" s="42" t="s">
        <v>603</v>
      </c>
      <c r="E492" s="45" t="s">
        <v>14</v>
      </c>
      <c r="F492" s="45" t="s">
        <v>48</v>
      </c>
      <c r="G492" s="9" t="s">
        <v>604</v>
      </c>
    </row>
    <row r="493" spans="1:7" customFormat="1" ht="15" x14ac:dyDescent="0.2">
      <c r="A493" s="64"/>
      <c r="B493" s="40"/>
      <c r="C493" s="40"/>
      <c r="D493" s="43"/>
      <c r="E493" s="46"/>
      <c r="F493" s="46"/>
      <c r="G493" s="6" t="s">
        <v>605</v>
      </c>
    </row>
    <row r="494" spans="1:7" customFormat="1" ht="15" x14ac:dyDescent="0.2">
      <c r="A494" s="64"/>
      <c r="B494" s="40"/>
      <c r="C494" s="40"/>
      <c r="D494" s="43"/>
      <c r="E494" s="46"/>
      <c r="F494" s="46"/>
      <c r="G494" s="9" t="s">
        <v>592</v>
      </c>
    </row>
    <row r="495" spans="1:7" customFormat="1" ht="15" x14ac:dyDescent="0.2">
      <c r="A495" s="64"/>
      <c r="B495" s="40"/>
      <c r="C495" s="40"/>
      <c r="D495" s="44"/>
      <c r="E495" s="47"/>
      <c r="F495" s="47"/>
      <c r="G495" s="8" t="s">
        <v>543</v>
      </c>
    </row>
    <row r="496" spans="1:7" ht="15" x14ac:dyDescent="0.2">
      <c r="A496" s="64"/>
      <c r="B496" s="40"/>
      <c r="C496" s="40"/>
      <c r="D496" s="42" t="s">
        <v>606</v>
      </c>
      <c r="E496" s="45" t="s">
        <v>14</v>
      </c>
      <c r="F496" s="45" t="s">
        <v>48</v>
      </c>
      <c r="G496" s="9" t="s">
        <v>607</v>
      </c>
    </row>
    <row r="497" spans="1:7" customFormat="1" ht="15" x14ac:dyDescent="0.2">
      <c r="A497" s="64"/>
      <c r="B497" s="40"/>
      <c r="C497" s="40"/>
      <c r="D497" s="43"/>
      <c r="E497" s="46"/>
      <c r="F497" s="46"/>
      <c r="G497" s="9" t="s">
        <v>592</v>
      </c>
    </row>
    <row r="498" spans="1:7" customFormat="1" ht="15" x14ac:dyDescent="0.2">
      <c r="A498" s="64"/>
      <c r="B498" s="41"/>
      <c r="C498" s="41"/>
      <c r="D498" s="44"/>
      <c r="E498" s="47"/>
      <c r="F498" s="47"/>
      <c r="G498" s="10" t="s">
        <v>608</v>
      </c>
    </row>
    <row r="499" spans="1:7" customFormat="1" ht="15" x14ac:dyDescent="0.2">
      <c r="A499" s="64"/>
      <c r="B499" s="39" t="s">
        <v>609</v>
      </c>
      <c r="C499" s="39" t="s">
        <v>610</v>
      </c>
      <c r="D499" s="42" t="s">
        <v>611</v>
      </c>
      <c r="E499" s="45" t="s">
        <v>16</v>
      </c>
      <c r="F499" s="11"/>
      <c r="G499" s="9" t="s">
        <v>612</v>
      </c>
    </row>
    <row r="500" spans="1:7" customFormat="1" ht="15" x14ac:dyDescent="0.2">
      <c r="A500" s="64"/>
      <c r="B500" s="40"/>
      <c r="C500" s="40"/>
      <c r="D500" s="44"/>
      <c r="E500" s="47"/>
      <c r="F500" s="12"/>
      <c r="G500" s="10" t="s">
        <v>613</v>
      </c>
    </row>
    <row r="501" spans="1:7" customFormat="1" ht="15" x14ac:dyDescent="0.2">
      <c r="A501" s="64"/>
      <c r="B501" s="40"/>
      <c r="C501" s="40"/>
      <c r="D501" s="42" t="s">
        <v>614</v>
      </c>
      <c r="E501" s="45" t="s">
        <v>16</v>
      </c>
      <c r="F501" s="11"/>
      <c r="G501" s="9" t="s">
        <v>615</v>
      </c>
    </row>
    <row r="502" spans="1:7" customFormat="1" ht="15" x14ac:dyDescent="0.2">
      <c r="A502" s="64"/>
      <c r="B502" s="40"/>
      <c r="C502" s="40"/>
      <c r="D502" s="44"/>
      <c r="E502" s="47"/>
      <c r="F502" s="12"/>
      <c r="G502" s="10" t="s">
        <v>542</v>
      </c>
    </row>
    <row r="503" spans="1:7" customFormat="1" ht="15" x14ac:dyDescent="0.2">
      <c r="A503" s="64"/>
      <c r="B503" s="40"/>
      <c r="C503" s="40"/>
      <c r="D503" s="42" t="s">
        <v>616</v>
      </c>
      <c r="E503" s="45" t="s">
        <v>16</v>
      </c>
      <c r="F503" s="11"/>
      <c r="G503" s="9" t="s">
        <v>617</v>
      </c>
    </row>
    <row r="504" spans="1:7" customFormat="1" ht="15" x14ac:dyDescent="0.2">
      <c r="A504" s="64"/>
      <c r="B504" s="40"/>
      <c r="C504" s="40"/>
      <c r="D504" s="43"/>
      <c r="E504" s="46"/>
      <c r="F504" s="11"/>
      <c r="G504" s="9" t="s">
        <v>542</v>
      </c>
    </row>
    <row r="505" spans="1:7" customFormat="1" ht="15" x14ac:dyDescent="0.2">
      <c r="A505" s="65"/>
      <c r="B505" s="41"/>
      <c r="C505" s="41"/>
      <c r="D505" s="44"/>
      <c r="E505" s="47"/>
      <c r="F505" s="12"/>
      <c r="G505" s="10" t="s">
        <v>618</v>
      </c>
    </row>
    <row r="506" spans="1:7" ht="15" x14ac:dyDescent="0.2"/>
    <row r="507" spans="1:7" ht="16" x14ac:dyDescent="0.2">
      <c r="A507" s="16"/>
    </row>
    <row r="508" spans="1:7" ht="40" customHeight="1" x14ac:dyDescent="0.2">
      <c r="A508" s="16"/>
    </row>
    <row r="509" spans="1:7" ht="40" customHeight="1" x14ac:dyDescent="0.2">
      <c r="A509" s="16"/>
    </row>
    <row r="510" spans="1:7" ht="40" customHeight="1" x14ac:dyDescent="0.2">
      <c r="A510" s="16"/>
    </row>
    <row r="511" spans="1:7" ht="40" customHeight="1" x14ac:dyDescent="0.2">
      <c r="A511" s="16"/>
    </row>
    <row r="512" spans="1:7" ht="40" customHeight="1" x14ac:dyDescent="0.2">
      <c r="A512" s="16"/>
    </row>
    <row r="513" spans="1:1" ht="40" customHeight="1" x14ac:dyDescent="0.2">
      <c r="A513" s="16"/>
    </row>
    <row r="514" spans="1:1" ht="40" customHeight="1" x14ac:dyDescent="0.2">
      <c r="A514" s="16"/>
    </row>
    <row r="515" spans="1:1" ht="40" customHeight="1" x14ac:dyDescent="0.2">
      <c r="A515" s="16"/>
    </row>
    <row r="516" spans="1:1" ht="40" customHeight="1" x14ac:dyDescent="0.2">
      <c r="A516" s="16"/>
    </row>
    <row r="517" spans="1:1" ht="40" customHeight="1" x14ac:dyDescent="0.2">
      <c r="A517" s="16"/>
    </row>
    <row r="518" spans="1:1" ht="40" customHeight="1" x14ac:dyDescent="0.2">
      <c r="A518" s="16"/>
    </row>
    <row r="519" spans="1:1" ht="40" customHeight="1" x14ac:dyDescent="0.2">
      <c r="A519" s="16"/>
    </row>
    <row r="520" spans="1:1" ht="40" customHeight="1" x14ac:dyDescent="0.2">
      <c r="A520" s="16"/>
    </row>
    <row r="521" spans="1:1" ht="40" customHeight="1" x14ac:dyDescent="0.2">
      <c r="A521" s="16"/>
    </row>
    <row r="522" spans="1:1" ht="40" customHeight="1" x14ac:dyDescent="0.2">
      <c r="A522" s="16"/>
    </row>
    <row r="523" spans="1:1" ht="40" customHeight="1" x14ac:dyDescent="0.2">
      <c r="A523" s="16"/>
    </row>
    <row r="524" spans="1:1" ht="40" customHeight="1" x14ac:dyDescent="0.2">
      <c r="A524" s="16"/>
    </row>
    <row r="525" spans="1:1" ht="40" customHeight="1" x14ac:dyDescent="0.2">
      <c r="A525" s="16"/>
    </row>
    <row r="526" spans="1:1" ht="40" customHeight="1" x14ac:dyDescent="0.2">
      <c r="A526" s="16"/>
    </row>
    <row r="527" spans="1:1" ht="40" customHeight="1" x14ac:dyDescent="0.2">
      <c r="A527" s="16"/>
    </row>
    <row r="528" spans="1:1" ht="40" customHeight="1" x14ac:dyDescent="0.2">
      <c r="A528" s="16"/>
    </row>
    <row r="529" spans="1:1" ht="40" customHeight="1" x14ac:dyDescent="0.2">
      <c r="A529" s="16"/>
    </row>
    <row r="530" spans="1:1" ht="40" customHeight="1" x14ac:dyDescent="0.2">
      <c r="A530" s="16"/>
    </row>
    <row r="531" spans="1:1" ht="40" customHeight="1" x14ac:dyDescent="0.2">
      <c r="A531" s="16"/>
    </row>
    <row r="532" spans="1:1" ht="40" customHeight="1" x14ac:dyDescent="0.2">
      <c r="A532" s="16"/>
    </row>
    <row r="533" spans="1:1" ht="40" customHeight="1" x14ac:dyDescent="0.2">
      <c r="A533" s="16"/>
    </row>
    <row r="534" spans="1:1" ht="40" customHeight="1" x14ac:dyDescent="0.2">
      <c r="A534" s="16"/>
    </row>
    <row r="535" spans="1:1" ht="40" customHeight="1" x14ac:dyDescent="0.2">
      <c r="A535" s="16"/>
    </row>
    <row r="536" spans="1:1" ht="40" customHeight="1" x14ac:dyDescent="0.2">
      <c r="A536" s="16"/>
    </row>
    <row r="537" spans="1:1" ht="40" customHeight="1" x14ac:dyDescent="0.2">
      <c r="A537" s="17"/>
    </row>
  </sheetData>
  <autoFilter ref="A1:G505" xr:uid="{00000000-0009-0000-0000-000001000000}">
    <filterColumn colId="4">
      <filters>
        <filter val="YES"/>
      </filters>
    </filterColumn>
  </autoFilter>
  <mergeCells count="353">
    <mergeCell ref="D499:D500"/>
    <mergeCell ref="E499:E500"/>
    <mergeCell ref="D501:D502"/>
    <mergeCell ref="E501:E502"/>
    <mergeCell ref="D503:D505"/>
    <mergeCell ref="E503:E505"/>
    <mergeCell ref="B481:B487"/>
    <mergeCell ref="C481:C487"/>
    <mergeCell ref="D481:D484"/>
    <mergeCell ref="E481:E484"/>
    <mergeCell ref="F481:F484"/>
    <mergeCell ref="D485:D487"/>
    <mergeCell ref="E485:E487"/>
    <mergeCell ref="F485:F487"/>
    <mergeCell ref="A488:A505"/>
    <mergeCell ref="B488:B491"/>
    <mergeCell ref="C488:C491"/>
    <mergeCell ref="D488:D491"/>
    <mergeCell ref="E488:E491"/>
    <mergeCell ref="F488:F491"/>
    <mergeCell ref="B492:B498"/>
    <mergeCell ref="C492:C498"/>
    <mergeCell ref="D492:D495"/>
    <mergeCell ref="E492:E495"/>
    <mergeCell ref="F492:F495"/>
    <mergeCell ref="D496:D498"/>
    <mergeCell ref="E496:E498"/>
    <mergeCell ref="F496:F498"/>
    <mergeCell ref="B499:B505"/>
    <mergeCell ref="C499:C505"/>
    <mergeCell ref="D458:D462"/>
    <mergeCell ref="E458:E462"/>
    <mergeCell ref="F458:F462"/>
    <mergeCell ref="D463:D465"/>
    <mergeCell ref="E463:E465"/>
    <mergeCell ref="F463:F465"/>
    <mergeCell ref="B466:B480"/>
    <mergeCell ref="C466:C480"/>
    <mergeCell ref="D466:D471"/>
    <mergeCell ref="E466:E471"/>
    <mergeCell ref="F466:F471"/>
    <mergeCell ref="D472:D476"/>
    <mergeCell ref="E472:E476"/>
    <mergeCell ref="F472:F476"/>
    <mergeCell ref="D477:D480"/>
    <mergeCell ref="E477:E480"/>
    <mergeCell ref="F477:F480"/>
    <mergeCell ref="D444:D449"/>
    <mergeCell ref="E444:E449"/>
    <mergeCell ref="F444:F449"/>
    <mergeCell ref="D450:D453"/>
    <mergeCell ref="E450:E453"/>
    <mergeCell ref="F450:F453"/>
    <mergeCell ref="D454:D457"/>
    <mergeCell ref="E454:E457"/>
    <mergeCell ref="F454:F457"/>
    <mergeCell ref="A415:A487"/>
    <mergeCell ref="B415:B419"/>
    <mergeCell ref="C415:C419"/>
    <mergeCell ref="D415:D419"/>
    <mergeCell ref="E415:E419"/>
    <mergeCell ref="F415:F419"/>
    <mergeCell ref="B420:B443"/>
    <mergeCell ref="C420:C443"/>
    <mergeCell ref="D420:D424"/>
    <mergeCell ref="E420:E424"/>
    <mergeCell ref="F420:F424"/>
    <mergeCell ref="D425:D429"/>
    <mergeCell ref="E425:E429"/>
    <mergeCell ref="F425:F429"/>
    <mergeCell ref="D430:D434"/>
    <mergeCell ref="E430:E434"/>
    <mergeCell ref="F430:F434"/>
    <mergeCell ref="D435:D439"/>
    <mergeCell ref="E435:E439"/>
    <mergeCell ref="F435:F439"/>
    <mergeCell ref="D440:D443"/>
    <mergeCell ref="E440:E443"/>
    <mergeCell ref="B444:B465"/>
    <mergeCell ref="C444:C465"/>
    <mergeCell ref="B391:B414"/>
    <mergeCell ref="C391:C414"/>
    <mergeCell ref="D391:D395"/>
    <mergeCell ref="E391:E395"/>
    <mergeCell ref="F391:F395"/>
    <mergeCell ref="D396:D399"/>
    <mergeCell ref="E396:E399"/>
    <mergeCell ref="F396:F399"/>
    <mergeCell ref="D400:D404"/>
    <mergeCell ref="E400:E404"/>
    <mergeCell ref="F400:F404"/>
    <mergeCell ref="D405:D410"/>
    <mergeCell ref="E405:E410"/>
    <mergeCell ref="F405:F410"/>
    <mergeCell ref="D411:D414"/>
    <mergeCell ref="E411:E414"/>
    <mergeCell ref="F411:F414"/>
    <mergeCell ref="D379:D381"/>
    <mergeCell ref="E379:E381"/>
    <mergeCell ref="F379:F381"/>
    <mergeCell ref="D382:D385"/>
    <mergeCell ref="E382:E385"/>
    <mergeCell ref="F382:F385"/>
    <mergeCell ref="D386:D390"/>
    <mergeCell ref="E386:E390"/>
    <mergeCell ref="F386:F390"/>
    <mergeCell ref="E359:E362"/>
    <mergeCell ref="D363:D367"/>
    <mergeCell ref="E363:E367"/>
    <mergeCell ref="F363:F367"/>
    <mergeCell ref="D368:D373"/>
    <mergeCell ref="E368:E373"/>
    <mergeCell ref="F368:F373"/>
    <mergeCell ref="D374:D378"/>
    <mergeCell ref="E374:E378"/>
    <mergeCell ref="F374:F378"/>
    <mergeCell ref="A330:A414"/>
    <mergeCell ref="B330:B354"/>
    <mergeCell ref="C330:C354"/>
    <mergeCell ref="D330:D334"/>
    <mergeCell ref="E330:E334"/>
    <mergeCell ref="F330:F334"/>
    <mergeCell ref="D335:D340"/>
    <mergeCell ref="E335:E340"/>
    <mergeCell ref="F335:F340"/>
    <mergeCell ref="D341:D345"/>
    <mergeCell ref="E341:E345"/>
    <mergeCell ref="F341:F345"/>
    <mergeCell ref="D346:D349"/>
    <mergeCell ref="E346:E349"/>
    <mergeCell ref="F346:F349"/>
    <mergeCell ref="D350:D354"/>
    <mergeCell ref="E350:E354"/>
    <mergeCell ref="F350:F354"/>
    <mergeCell ref="B355:B390"/>
    <mergeCell ref="C355:C390"/>
    <mergeCell ref="D355:D358"/>
    <mergeCell ref="E355:E358"/>
    <mergeCell ref="F355:F358"/>
    <mergeCell ref="D359:D362"/>
    <mergeCell ref="E294:E297"/>
    <mergeCell ref="F294:F297"/>
    <mergeCell ref="D298:D302"/>
    <mergeCell ref="E298:E302"/>
    <mergeCell ref="F298:F302"/>
    <mergeCell ref="B303:B329"/>
    <mergeCell ref="C303:C329"/>
    <mergeCell ref="D303:D308"/>
    <mergeCell ref="E303:E308"/>
    <mergeCell ref="F303:F308"/>
    <mergeCell ref="D309:D313"/>
    <mergeCell ref="E309:E313"/>
    <mergeCell ref="D314:D319"/>
    <mergeCell ref="E314:E319"/>
    <mergeCell ref="F314:F319"/>
    <mergeCell ref="D320:D324"/>
    <mergeCell ref="E320:E324"/>
    <mergeCell ref="F320:F324"/>
    <mergeCell ref="D325:D329"/>
    <mergeCell ref="E325:E329"/>
    <mergeCell ref="F325:F329"/>
    <mergeCell ref="E274:E278"/>
    <mergeCell ref="F274:F278"/>
    <mergeCell ref="D279:D284"/>
    <mergeCell ref="E279:E284"/>
    <mergeCell ref="F279:F284"/>
    <mergeCell ref="D285:D289"/>
    <mergeCell ref="E285:E289"/>
    <mergeCell ref="F285:F289"/>
    <mergeCell ref="D290:D293"/>
    <mergeCell ref="E290:E293"/>
    <mergeCell ref="F290:F293"/>
    <mergeCell ref="E258:E261"/>
    <mergeCell ref="D262:D266"/>
    <mergeCell ref="E262:E266"/>
    <mergeCell ref="F262:F266"/>
    <mergeCell ref="D267:D270"/>
    <mergeCell ref="E267:E270"/>
    <mergeCell ref="F267:F270"/>
    <mergeCell ref="D271:D273"/>
    <mergeCell ref="E271:E273"/>
    <mergeCell ref="F271:F273"/>
    <mergeCell ref="E235:E240"/>
    <mergeCell ref="F235:F240"/>
    <mergeCell ref="D241:D245"/>
    <mergeCell ref="E241:E245"/>
    <mergeCell ref="F241:F245"/>
    <mergeCell ref="D246:D251"/>
    <mergeCell ref="E246:E251"/>
    <mergeCell ref="F246:F251"/>
    <mergeCell ref="D252:D257"/>
    <mergeCell ref="E252:E257"/>
    <mergeCell ref="F252:F257"/>
    <mergeCell ref="E217:E221"/>
    <mergeCell ref="F217:F221"/>
    <mergeCell ref="D222:D226"/>
    <mergeCell ref="E222:E226"/>
    <mergeCell ref="F222:F226"/>
    <mergeCell ref="D227:D230"/>
    <mergeCell ref="E227:E230"/>
    <mergeCell ref="F227:F230"/>
    <mergeCell ref="D231:D234"/>
    <mergeCell ref="E231:E234"/>
    <mergeCell ref="E196:E200"/>
    <mergeCell ref="F196:F200"/>
    <mergeCell ref="D201:D205"/>
    <mergeCell ref="E201:E205"/>
    <mergeCell ref="F201:F205"/>
    <mergeCell ref="D206:D211"/>
    <mergeCell ref="E206:E211"/>
    <mergeCell ref="F206:F211"/>
    <mergeCell ref="D212:D216"/>
    <mergeCell ref="E212:E216"/>
    <mergeCell ref="F212:F216"/>
    <mergeCell ref="E153:E158"/>
    <mergeCell ref="F153:F158"/>
    <mergeCell ref="D159:D164"/>
    <mergeCell ref="E159:E164"/>
    <mergeCell ref="F159:F164"/>
    <mergeCell ref="D165:D170"/>
    <mergeCell ref="E165:E170"/>
    <mergeCell ref="F165:F170"/>
    <mergeCell ref="B171:B195"/>
    <mergeCell ref="C171:C195"/>
    <mergeCell ref="D171:D175"/>
    <mergeCell ref="E171:E175"/>
    <mergeCell ref="F171:F175"/>
    <mergeCell ref="D176:D180"/>
    <mergeCell ref="E176:E180"/>
    <mergeCell ref="F176:F180"/>
    <mergeCell ref="D181:D185"/>
    <mergeCell ref="E181:E185"/>
    <mergeCell ref="F181:F185"/>
    <mergeCell ref="D186:D190"/>
    <mergeCell ref="E186:E190"/>
    <mergeCell ref="F186:F190"/>
    <mergeCell ref="D191:D195"/>
    <mergeCell ref="E191:E195"/>
    <mergeCell ref="E131:E136"/>
    <mergeCell ref="F131:F136"/>
    <mergeCell ref="D137:D140"/>
    <mergeCell ref="E137:E140"/>
    <mergeCell ref="D141:D146"/>
    <mergeCell ref="E141:E146"/>
    <mergeCell ref="F141:F146"/>
    <mergeCell ref="D147:D152"/>
    <mergeCell ref="E147:E152"/>
    <mergeCell ref="F147:F152"/>
    <mergeCell ref="B107:B130"/>
    <mergeCell ref="C107:C130"/>
    <mergeCell ref="D107:D111"/>
    <mergeCell ref="D112:D115"/>
    <mergeCell ref="D116:D119"/>
    <mergeCell ref="D120:D124"/>
    <mergeCell ref="D125:D130"/>
    <mergeCell ref="A131:A329"/>
    <mergeCell ref="B131:B170"/>
    <mergeCell ref="C131:C170"/>
    <mergeCell ref="D131:D136"/>
    <mergeCell ref="D153:D158"/>
    <mergeCell ref="B196:B234"/>
    <mergeCell ref="C196:C234"/>
    <mergeCell ref="D196:D200"/>
    <mergeCell ref="D217:D221"/>
    <mergeCell ref="B235:B293"/>
    <mergeCell ref="C235:C293"/>
    <mergeCell ref="D235:D240"/>
    <mergeCell ref="D258:D261"/>
    <mergeCell ref="D274:D278"/>
    <mergeCell ref="B294:B302"/>
    <mergeCell ref="C294:C302"/>
    <mergeCell ref="D294:D297"/>
    <mergeCell ref="B95:B106"/>
    <mergeCell ref="C95:C106"/>
    <mergeCell ref="D95:D99"/>
    <mergeCell ref="E95:E99"/>
    <mergeCell ref="F95:F99"/>
    <mergeCell ref="D100:D103"/>
    <mergeCell ref="E100:E103"/>
    <mergeCell ref="D104:D106"/>
    <mergeCell ref="E104:E106"/>
    <mergeCell ref="B67:B94"/>
    <mergeCell ref="C67:C94"/>
    <mergeCell ref="D67:D71"/>
    <mergeCell ref="E67:E71"/>
    <mergeCell ref="F67:F71"/>
    <mergeCell ref="D72:D76"/>
    <mergeCell ref="E72:E76"/>
    <mergeCell ref="F72:F76"/>
    <mergeCell ref="D77:D81"/>
    <mergeCell ref="E77:E81"/>
    <mergeCell ref="F77:F81"/>
    <mergeCell ref="D82:D86"/>
    <mergeCell ref="E82:E86"/>
    <mergeCell ref="F82:F86"/>
    <mergeCell ref="D87:D90"/>
    <mergeCell ref="E87:E90"/>
    <mergeCell ref="F87:F90"/>
    <mergeCell ref="D91:D94"/>
    <mergeCell ref="E91:E94"/>
    <mergeCell ref="F91:F94"/>
    <mergeCell ref="D45:D47"/>
    <mergeCell ref="E45:E47"/>
    <mergeCell ref="F45:F47"/>
    <mergeCell ref="B48:B66"/>
    <mergeCell ref="C48:C66"/>
    <mergeCell ref="D48:D52"/>
    <mergeCell ref="E48:E52"/>
    <mergeCell ref="F48:F52"/>
    <mergeCell ref="D53:D57"/>
    <mergeCell ref="E53:E57"/>
    <mergeCell ref="F53:F57"/>
    <mergeCell ref="D58:D62"/>
    <mergeCell ref="E58:E62"/>
    <mergeCell ref="F58:F62"/>
    <mergeCell ref="D63:D66"/>
    <mergeCell ref="E63:E66"/>
    <mergeCell ref="F63:F66"/>
    <mergeCell ref="E33:E35"/>
    <mergeCell ref="F33:F35"/>
    <mergeCell ref="D36:D38"/>
    <mergeCell ref="E36:E38"/>
    <mergeCell ref="F36:F38"/>
    <mergeCell ref="D39:D41"/>
    <mergeCell ref="E39:E41"/>
    <mergeCell ref="F39:F41"/>
    <mergeCell ref="D42:D44"/>
    <mergeCell ref="E42:E44"/>
    <mergeCell ref="F42:F44"/>
    <mergeCell ref="A2:A130"/>
    <mergeCell ref="B2:B32"/>
    <mergeCell ref="C2:C32"/>
    <mergeCell ref="D2:D7"/>
    <mergeCell ref="E2:E7"/>
    <mergeCell ref="F2:F7"/>
    <mergeCell ref="D8:D13"/>
    <mergeCell ref="E8:E13"/>
    <mergeCell ref="F8:F13"/>
    <mergeCell ref="D14:D18"/>
    <mergeCell ref="E14:E18"/>
    <mergeCell ref="F14:F18"/>
    <mergeCell ref="D19:D22"/>
    <mergeCell ref="E19:E22"/>
    <mergeCell ref="F19:F22"/>
    <mergeCell ref="D23:D27"/>
    <mergeCell ref="E23:E27"/>
    <mergeCell ref="F23:F27"/>
    <mergeCell ref="D28:D32"/>
    <mergeCell ref="E28:E32"/>
    <mergeCell ref="F28:F32"/>
    <mergeCell ref="B33:B47"/>
    <mergeCell ref="C33:C47"/>
    <mergeCell ref="D33:D35"/>
  </mergeCells>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E37"/>
  <sheetViews>
    <sheetView zoomScale="120" workbookViewId="0">
      <selection activeCell="D6" sqref="D6"/>
    </sheetView>
  </sheetViews>
  <sheetFormatPr baseColWidth="10" defaultColWidth="20.33203125" defaultRowHeight="15" x14ac:dyDescent="0.2"/>
  <cols>
    <col min="1" max="1" width="20.33203125" style="18" bestFit="1"/>
    <col min="2" max="2" width="23" style="18" bestFit="1" customWidth="1"/>
    <col min="3" max="3" width="20.33203125" style="18" bestFit="1"/>
    <col min="4" max="16384" width="20.33203125" style="18"/>
  </cols>
  <sheetData>
    <row r="1" spans="1:5" ht="20" x14ac:dyDescent="0.2">
      <c r="A1" s="19" t="s">
        <v>619</v>
      </c>
      <c r="B1" s="19" t="s">
        <v>620</v>
      </c>
      <c r="C1" s="19" t="s">
        <v>621</v>
      </c>
      <c r="D1" s="19" t="s">
        <v>622</v>
      </c>
      <c r="E1" s="19" t="s">
        <v>623</v>
      </c>
    </row>
    <row r="2" spans="1:5" ht="48" x14ac:dyDescent="0.2">
      <c r="A2" s="18" t="s">
        <v>624</v>
      </c>
      <c r="B2" s="18" t="s">
        <v>625</v>
      </c>
      <c r="C2" s="18" t="s">
        <v>626</v>
      </c>
      <c r="D2" s="18" t="s">
        <v>41</v>
      </c>
      <c r="E2" s="18" t="s">
        <v>627</v>
      </c>
    </row>
    <row r="3" spans="1:5" ht="48" x14ac:dyDescent="0.2">
      <c r="A3" s="18" t="s">
        <v>628</v>
      </c>
      <c r="B3" s="18" t="s">
        <v>629</v>
      </c>
      <c r="C3" s="18" t="s">
        <v>626</v>
      </c>
      <c r="D3" s="18" t="s">
        <v>41</v>
      </c>
      <c r="E3" s="18" t="s">
        <v>627</v>
      </c>
    </row>
    <row r="4" spans="1:5" ht="32" x14ac:dyDescent="0.2">
      <c r="A4" s="18" t="s">
        <v>630</v>
      </c>
      <c r="B4" s="18" t="s">
        <v>631</v>
      </c>
      <c r="C4" s="18" t="s">
        <v>626</v>
      </c>
      <c r="D4" s="18" t="s">
        <v>204</v>
      </c>
      <c r="E4" s="18" t="s">
        <v>632</v>
      </c>
    </row>
    <row r="5" spans="1:5" ht="48" x14ac:dyDescent="0.2">
      <c r="A5" s="18" t="s">
        <v>633</v>
      </c>
      <c r="B5" s="18" t="s">
        <v>634</v>
      </c>
      <c r="C5" s="18" t="s">
        <v>626</v>
      </c>
      <c r="D5" s="18" t="s">
        <v>635</v>
      </c>
      <c r="E5" s="18" t="s">
        <v>627</v>
      </c>
    </row>
    <row r="6" spans="1:5" ht="48" x14ac:dyDescent="0.2">
      <c r="A6" s="18" t="s">
        <v>636</v>
      </c>
      <c r="B6" s="18" t="s">
        <v>637</v>
      </c>
      <c r="C6" s="18" t="s">
        <v>626</v>
      </c>
      <c r="D6" s="18" t="s">
        <v>196</v>
      </c>
      <c r="E6" s="18" t="s">
        <v>638</v>
      </c>
    </row>
    <row r="7" spans="1:5" ht="48" x14ac:dyDescent="0.2">
      <c r="A7" s="18" t="s">
        <v>639</v>
      </c>
      <c r="B7" s="18" t="s">
        <v>640</v>
      </c>
      <c r="C7" s="18" t="s">
        <v>626</v>
      </c>
      <c r="D7" s="18" t="s">
        <v>196</v>
      </c>
      <c r="E7" s="18" t="s">
        <v>638</v>
      </c>
    </row>
    <row r="8" spans="1:5" ht="48" x14ac:dyDescent="0.2">
      <c r="A8" s="18" t="s">
        <v>641</v>
      </c>
      <c r="B8" s="18" t="s">
        <v>642</v>
      </c>
      <c r="C8" s="18" t="s">
        <v>626</v>
      </c>
      <c r="D8" s="18" t="s">
        <v>41</v>
      </c>
      <c r="E8" s="18" t="s">
        <v>627</v>
      </c>
    </row>
    <row r="9" spans="1:5" ht="48" x14ac:dyDescent="0.2">
      <c r="A9" s="18" t="s">
        <v>643</v>
      </c>
      <c r="B9" s="18" t="s">
        <v>644</v>
      </c>
      <c r="C9" s="18" t="s">
        <v>626</v>
      </c>
      <c r="D9" s="18" t="s">
        <v>204</v>
      </c>
      <c r="E9" s="18" t="s">
        <v>627</v>
      </c>
    </row>
    <row r="10" spans="1:5" ht="32" x14ac:dyDescent="0.2">
      <c r="A10" s="18" t="s">
        <v>645</v>
      </c>
      <c r="B10" s="18" t="s">
        <v>646</v>
      </c>
      <c r="C10" s="18" t="s">
        <v>626</v>
      </c>
      <c r="D10" s="18" t="s">
        <v>41</v>
      </c>
      <c r="E10" s="18" t="s">
        <v>632</v>
      </c>
    </row>
    <row r="11" spans="1:5" ht="48" x14ac:dyDescent="0.2">
      <c r="A11" s="18" t="s">
        <v>647</v>
      </c>
      <c r="B11" s="18" t="s">
        <v>648</v>
      </c>
      <c r="C11" s="18" t="s">
        <v>626</v>
      </c>
      <c r="D11" s="18" t="s">
        <v>41</v>
      </c>
      <c r="E11" s="18" t="s">
        <v>627</v>
      </c>
    </row>
    <row r="13" spans="1:5" ht="40" customHeight="1" x14ac:dyDescent="0.2">
      <c r="A13" s="66" t="s">
        <v>649</v>
      </c>
      <c r="B13" s="66"/>
      <c r="C13" s="66"/>
      <c r="D13" s="66"/>
      <c r="E13" s="66"/>
    </row>
    <row r="14" spans="1:5" ht="48" x14ac:dyDescent="0.2">
      <c r="A14" s="18" t="s">
        <v>650</v>
      </c>
      <c r="B14" s="18" t="s">
        <v>651</v>
      </c>
      <c r="C14" s="18" t="s">
        <v>626</v>
      </c>
      <c r="D14" s="18" t="s">
        <v>41</v>
      </c>
      <c r="E14" s="18" t="s">
        <v>627</v>
      </c>
    </row>
    <row r="15" spans="1:5" ht="48" x14ac:dyDescent="0.2">
      <c r="A15" s="18" t="s">
        <v>652</v>
      </c>
      <c r="B15" s="18" t="s">
        <v>653</v>
      </c>
      <c r="C15" s="18" t="s">
        <v>626</v>
      </c>
      <c r="D15" s="18" t="s">
        <v>196</v>
      </c>
      <c r="E15" s="18" t="s">
        <v>638</v>
      </c>
    </row>
    <row r="16" spans="1:5" ht="48" x14ac:dyDescent="0.2">
      <c r="A16" s="18" t="s">
        <v>654</v>
      </c>
      <c r="B16" s="18" t="s">
        <v>655</v>
      </c>
      <c r="C16" s="18" t="s">
        <v>626</v>
      </c>
      <c r="D16" s="18" t="s">
        <v>41</v>
      </c>
      <c r="E16" s="18" t="s">
        <v>627</v>
      </c>
    </row>
    <row r="17" spans="1:5" ht="48" x14ac:dyDescent="0.2">
      <c r="A17" s="18" t="s">
        <v>656</v>
      </c>
      <c r="B17" s="18" t="s">
        <v>657</v>
      </c>
      <c r="C17" s="18" t="s">
        <v>658</v>
      </c>
      <c r="D17" s="18" t="s">
        <v>196</v>
      </c>
      <c r="E17" s="18" t="s">
        <v>627</v>
      </c>
    </row>
    <row r="18" spans="1:5" ht="32" x14ac:dyDescent="0.2">
      <c r="A18" s="18" t="s">
        <v>659</v>
      </c>
      <c r="B18" s="18" t="s">
        <v>660</v>
      </c>
      <c r="C18" s="18" t="s">
        <v>626</v>
      </c>
      <c r="D18" s="18" t="s">
        <v>204</v>
      </c>
      <c r="E18" s="18" t="s">
        <v>632</v>
      </c>
    </row>
    <row r="19" spans="1:5" ht="48" x14ac:dyDescent="0.2">
      <c r="A19" s="18" t="s">
        <v>661</v>
      </c>
      <c r="B19" s="18" t="s">
        <v>662</v>
      </c>
      <c r="C19" s="18" t="s">
        <v>626</v>
      </c>
      <c r="D19" s="18" t="s">
        <v>41</v>
      </c>
      <c r="E19" s="18" t="s">
        <v>638</v>
      </c>
    </row>
    <row r="20" spans="1:5" ht="48" x14ac:dyDescent="0.2">
      <c r="A20" s="18" t="s">
        <v>663</v>
      </c>
      <c r="B20" s="18" t="s">
        <v>664</v>
      </c>
      <c r="C20" s="18" t="s">
        <v>626</v>
      </c>
      <c r="D20" s="18" t="s">
        <v>41</v>
      </c>
      <c r="E20" s="18" t="s">
        <v>638</v>
      </c>
    </row>
    <row r="21" spans="1:5" ht="32" x14ac:dyDescent="0.2">
      <c r="A21" s="18" t="s">
        <v>665</v>
      </c>
      <c r="B21" s="18" t="s">
        <v>666</v>
      </c>
      <c r="C21" s="18" t="s">
        <v>626</v>
      </c>
      <c r="D21" s="18" t="s">
        <v>204</v>
      </c>
      <c r="E21" s="18" t="s">
        <v>632</v>
      </c>
    </row>
    <row r="22" spans="1:5" ht="48" x14ac:dyDescent="0.2">
      <c r="A22" s="18" t="s">
        <v>667</v>
      </c>
      <c r="B22" s="18" t="s">
        <v>668</v>
      </c>
      <c r="C22" s="18" t="s">
        <v>626</v>
      </c>
      <c r="D22" s="18" t="s">
        <v>196</v>
      </c>
      <c r="E22" s="18" t="s">
        <v>638</v>
      </c>
    </row>
    <row r="23" spans="1:5" ht="96" x14ac:dyDescent="0.2">
      <c r="A23" s="18" t="s">
        <v>669</v>
      </c>
      <c r="B23" s="18" t="s">
        <v>670</v>
      </c>
      <c r="C23" s="18" t="s">
        <v>626</v>
      </c>
      <c r="D23" s="18" t="s">
        <v>671</v>
      </c>
      <c r="E23" s="18" t="s">
        <v>672</v>
      </c>
    </row>
    <row r="24" spans="1:5" ht="32" x14ac:dyDescent="0.2">
      <c r="A24" s="18" t="s">
        <v>673</v>
      </c>
      <c r="B24" s="18" t="s">
        <v>674</v>
      </c>
      <c r="C24" s="18" t="s">
        <v>626</v>
      </c>
      <c r="D24" s="18" t="s">
        <v>41</v>
      </c>
      <c r="E24" s="18" t="s">
        <v>632</v>
      </c>
    </row>
    <row r="25" spans="1:5" ht="32" x14ac:dyDescent="0.2">
      <c r="A25" s="18" t="s">
        <v>675</v>
      </c>
      <c r="B25" s="18" t="s">
        <v>676</v>
      </c>
      <c r="C25" s="18" t="s">
        <v>626</v>
      </c>
      <c r="D25" s="18" t="s">
        <v>41</v>
      </c>
      <c r="E25" s="18" t="s">
        <v>677</v>
      </c>
    </row>
    <row r="26" spans="1:5" ht="48" x14ac:dyDescent="0.2">
      <c r="A26" s="18" t="s">
        <v>678</v>
      </c>
      <c r="B26" s="18" t="s">
        <v>679</v>
      </c>
      <c r="C26" s="18" t="s">
        <v>626</v>
      </c>
      <c r="D26" s="18" t="s">
        <v>41</v>
      </c>
      <c r="E26" s="18" t="s">
        <v>638</v>
      </c>
    </row>
    <row r="27" spans="1:5" ht="48" x14ac:dyDescent="0.2">
      <c r="A27" s="18" t="s">
        <v>680</v>
      </c>
      <c r="B27" s="18" t="s">
        <v>681</v>
      </c>
      <c r="C27" s="18" t="s">
        <v>626</v>
      </c>
      <c r="D27" s="18" t="s">
        <v>41</v>
      </c>
      <c r="E27" s="18" t="s">
        <v>632</v>
      </c>
    </row>
    <row r="28" spans="1:5" ht="48" x14ac:dyDescent="0.2">
      <c r="A28" s="18" t="s">
        <v>682</v>
      </c>
      <c r="B28" s="18" t="s">
        <v>683</v>
      </c>
      <c r="C28" s="18" t="s">
        <v>626</v>
      </c>
      <c r="D28" s="18" t="s">
        <v>204</v>
      </c>
      <c r="E28" s="18" t="s">
        <v>627</v>
      </c>
    </row>
    <row r="29" spans="1:5" ht="48" x14ac:dyDescent="0.2">
      <c r="A29" s="18" t="s">
        <v>684</v>
      </c>
      <c r="B29" s="18" t="s">
        <v>685</v>
      </c>
      <c r="C29" s="18" t="s">
        <v>626</v>
      </c>
      <c r="D29" s="18" t="s">
        <v>315</v>
      </c>
      <c r="E29" s="18" t="s">
        <v>627</v>
      </c>
    </row>
    <row r="30" spans="1:5" ht="16" x14ac:dyDescent="0.2">
      <c r="A30" s="18" t="s">
        <v>686</v>
      </c>
      <c r="B30" s="18" t="s">
        <v>687</v>
      </c>
      <c r="C30" s="18" t="s">
        <v>658</v>
      </c>
      <c r="D30" s="18" t="s">
        <v>41</v>
      </c>
      <c r="E30" s="18" t="s">
        <v>688</v>
      </c>
    </row>
    <row r="31" spans="1:5" ht="32" x14ac:dyDescent="0.2">
      <c r="A31" s="18" t="s">
        <v>689</v>
      </c>
      <c r="B31" s="18" t="s">
        <v>690</v>
      </c>
      <c r="C31" s="18" t="s">
        <v>626</v>
      </c>
      <c r="D31" s="18" t="s">
        <v>41</v>
      </c>
      <c r="E31" s="18" t="s">
        <v>691</v>
      </c>
    </row>
    <row r="32" spans="1:5" ht="48" x14ac:dyDescent="0.2">
      <c r="A32" s="18" t="s">
        <v>692</v>
      </c>
      <c r="B32" s="18" t="s">
        <v>693</v>
      </c>
      <c r="C32" s="18" t="s">
        <v>626</v>
      </c>
      <c r="D32" s="18" t="s">
        <v>196</v>
      </c>
      <c r="E32" s="18" t="s">
        <v>638</v>
      </c>
    </row>
    <row r="33" spans="1:5" ht="48" x14ac:dyDescent="0.2">
      <c r="A33" s="18" t="s">
        <v>694</v>
      </c>
      <c r="B33" s="18" t="s">
        <v>695</v>
      </c>
      <c r="C33" s="18" t="s">
        <v>626</v>
      </c>
      <c r="D33" s="18" t="s">
        <v>41</v>
      </c>
      <c r="E33" s="18" t="s">
        <v>632</v>
      </c>
    </row>
    <row r="34" spans="1:5" ht="48" x14ac:dyDescent="0.2">
      <c r="A34" s="18" t="s">
        <v>696</v>
      </c>
      <c r="B34" s="18" t="s">
        <v>697</v>
      </c>
      <c r="C34" s="18" t="s">
        <v>626</v>
      </c>
      <c r="D34" s="18" t="s">
        <v>196</v>
      </c>
      <c r="E34" s="18" t="s">
        <v>638</v>
      </c>
    </row>
    <row r="36" spans="1:5" ht="51" customHeight="1" x14ac:dyDescent="0.2">
      <c r="A36" s="66" t="s">
        <v>698</v>
      </c>
      <c r="B36" s="66"/>
      <c r="C36" s="66"/>
      <c r="D36" s="66"/>
      <c r="E36" s="66"/>
    </row>
    <row r="37" spans="1:5" ht="96" x14ac:dyDescent="0.2">
      <c r="A37" s="18" t="s">
        <v>699</v>
      </c>
      <c r="B37" s="18" t="s">
        <v>700</v>
      </c>
      <c r="C37" s="18" t="s">
        <v>701</v>
      </c>
      <c r="D37" s="18" t="s">
        <v>41</v>
      </c>
      <c r="E37" s="18" t="s">
        <v>702</v>
      </c>
    </row>
  </sheetData>
  <mergeCells count="2">
    <mergeCell ref="A13:E13"/>
    <mergeCell ref="A36:E36"/>
  </mergeCells>
  <dataValidations count="2">
    <dataValidation type="list" allowBlank="1" showInputMessage="1" showErrorMessage="1" sqref="F37 F23 F27 E35 E12" xr:uid="{0085007D-00F2-4C7E-B011-00B4004F0057}">
      <formula1>#REF!</formula1>
    </dataValidation>
    <dataValidation type="list" allowBlank="1" showInputMessage="1" showErrorMessage="1" sqref="F2:F11" xr:uid="{008300CD-00C4-4E84-8718-008C005600E1}">
      <formula1>#REF!</formula1>
    </dataValidation>
  </dataValidation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P85"/>
  <sheetViews>
    <sheetView zoomScale="115" workbookViewId="0">
      <selection activeCell="G9" sqref="G9"/>
    </sheetView>
  </sheetViews>
  <sheetFormatPr baseColWidth="10" defaultRowHeight="15" x14ac:dyDescent="0.2"/>
  <cols>
    <col min="1" max="1" width="10.83203125" style="18" bestFit="1"/>
    <col min="2" max="2" width="18.6640625" style="18" bestFit="1" customWidth="1"/>
    <col min="3" max="3" width="16.1640625" style="21" bestFit="1" customWidth="1"/>
    <col min="4" max="4" width="14.5" style="21" bestFit="1" customWidth="1"/>
    <col min="5" max="5" width="15.1640625" style="18" bestFit="1" customWidth="1"/>
    <col min="6" max="6" width="13" style="21" bestFit="1" customWidth="1"/>
    <col min="7" max="7" width="16" style="21" bestFit="1" customWidth="1"/>
    <col min="8" max="8" width="13.6640625" style="21" bestFit="1" customWidth="1"/>
    <col min="9" max="9" width="14.6640625" style="21" bestFit="1" customWidth="1"/>
    <col min="10" max="15" width="10.83203125" style="18" bestFit="1"/>
    <col min="16" max="16" width="19.1640625" style="18" bestFit="1" customWidth="1"/>
    <col min="17" max="17" width="10.83203125" style="18" bestFit="1"/>
    <col min="18" max="16384" width="10.83203125" style="18"/>
  </cols>
  <sheetData>
    <row r="1" spans="1:16" ht="60" x14ac:dyDescent="0.2">
      <c r="A1" s="19" t="s">
        <v>703</v>
      </c>
      <c r="B1" s="19" t="s">
        <v>704</v>
      </c>
      <c r="C1" s="20" t="s">
        <v>621</v>
      </c>
      <c r="D1" s="20" t="s">
        <v>622</v>
      </c>
      <c r="E1" s="20" t="s">
        <v>705</v>
      </c>
      <c r="F1" s="20" t="s">
        <v>706</v>
      </c>
      <c r="G1" s="20" t="s">
        <v>707</v>
      </c>
      <c r="H1" s="20" t="s">
        <v>708</v>
      </c>
      <c r="I1" s="20" t="s">
        <v>709</v>
      </c>
      <c r="O1" s="20" t="s">
        <v>710</v>
      </c>
      <c r="P1" s="20"/>
    </row>
    <row r="2" spans="1:16" ht="20" x14ac:dyDescent="0.2">
      <c r="A2" s="22">
        <v>2.1</v>
      </c>
      <c r="B2" s="23" t="s">
        <v>711</v>
      </c>
      <c r="O2" s="24"/>
      <c r="P2" s="25" t="s">
        <v>712</v>
      </c>
    </row>
    <row r="3" spans="1:16" ht="20" x14ac:dyDescent="0.2">
      <c r="A3" s="26" t="s">
        <v>713</v>
      </c>
      <c r="B3" s="26" t="s">
        <v>714</v>
      </c>
      <c r="H3" s="21" t="s">
        <v>715</v>
      </c>
      <c r="I3" s="27" t="s">
        <v>716</v>
      </c>
      <c r="O3" s="28"/>
      <c r="P3" s="25" t="s">
        <v>717</v>
      </c>
    </row>
    <row r="4" spans="1:16" ht="60" x14ac:dyDescent="0.2">
      <c r="A4" s="26" t="s">
        <v>718</v>
      </c>
      <c r="B4" s="26" t="s">
        <v>719</v>
      </c>
      <c r="H4" s="21" t="s">
        <v>720</v>
      </c>
      <c r="I4" s="27" t="s">
        <v>716</v>
      </c>
      <c r="O4" s="29"/>
      <c r="P4" s="25" t="s">
        <v>721</v>
      </c>
    </row>
    <row r="5" spans="1:16" ht="60" x14ac:dyDescent="0.2">
      <c r="A5" s="26" t="s">
        <v>722</v>
      </c>
      <c r="B5" s="26" t="s">
        <v>723</v>
      </c>
      <c r="H5" s="21" t="s">
        <v>669</v>
      </c>
      <c r="I5" s="27" t="s">
        <v>716</v>
      </c>
      <c r="O5" s="27"/>
      <c r="P5" s="25" t="s">
        <v>724</v>
      </c>
    </row>
    <row r="6" spans="1:16" ht="20" x14ac:dyDescent="0.2">
      <c r="A6" s="22">
        <v>2.2000000000000002</v>
      </c>
      <c r="B6" s="23" t="s">
        <v>725</v>
      </c>
    </row>
    <row r="7" spans="1:16" ht="40" x14ac:dyDescent="0.2">
      <c r="A7" s="30" t="s">
        <v>726</v>
      </c>
      <c r="B7" s="30" t="s">
        <v>727</v>
      </c>
      <c r="H7" s="21" t="s">
        <v>647</v>
      </c>
    </row>
    <row r="8" spans="1:16" ht="64" x14ac:dyDescent="0.2">
      <c r="A8" s="31" t="s">
        <v>728</v>
      </c>
      <c r="B8" s="31" t="s">
        <v>729</v>
      </c>
      <c r="H8" s="21" t="s">
        <v>730</v>
      </c>
      <c r="I8" s="21" t="s">
        <v>731</v>
      </c>
    </row>
    <row r="9" spans="1:16" ht="80" x14ac:dyDescent="0.2">
      <c r="A9" s="26" t="s">
        <v>732</v>
      </c>
      <c r="B9" s="26" t="s">
        <v>733</v>
      </c>
      <c r="C9" s="21" t="s">
        <v>626</v>
      </c>
      <c r="D9" s="21" t="s">
        <v>41</v>
      </c>
      <c r="E9" s="18" t="s">
        <v>627</v>
      </c>
      <c r="F9" s="21" t="s">
        <v>734</v>
      </c>
      <c r="G9" s="21" t="s">
        <v>735</v>
      </c>
      <c r="H9" s="21" t="s">
        <v>624</v>
      </c>
    </row>
    <row r="10" spans="1:16" ht="40" x14ac:dyDescent="0.2">
      <c r="A10" s="31" t="s">
        <v>736</v>
      </c>
      <c r="B10" s="31" t="s">
        <v>737</v>
      </c>
    </row>
    <row r="11" spans="1:16" ht="40" x14ac:dyDescent="0.2">
      <c r="A11" s="26" t="s">
        <v>738</v>
      </c>
      <c r="B11" s="26" t="s">
        <v>739</v>
      </c>
      <c r="C11" s="21" t="s">
        <v>626</v>
      </c>
      <c r="D11" s="21" t="s">
        <v>41</v>
      </c>
      <c r="E11" s="18" t="s">
        <v>677</v>
      </c>
      <c r="F11" s="21" t="s">
        <v>740</v>
      </c>
      <c r="G11" s="21" t="s">
        <v>741</v>
      </c>
      <c r="H11" s="21" t="s">
        <v>624</v>
      </c>
    </row>
    <row r="12" spans="1:16" ht="40" x14ac:dyDescent="0.2">
      <c r="A12" s="26" t="s">
        <v>742</v>
      </c>
      <c r="B12" s="26" t="s">
        <v>743</v>
      </c>
      <c r="C12" s="21" t="s">
        <v>626</v>
      </c>
      <c r="D12" s="21" t="s">
        <v>41</v>
      </c>
      <c r="E12" s="18" t="s">
        <v>677</v>
      </c>
      <c r="F12" s="21" t="s">
        <v>740</v>
      </c>
      <c r="G12" s="21" t="s">
        <v>744</v>
      </c>
      <c r="H12" s="21" t="s">
        <v>628</v>
      </c>
    </row>
    <row r="13" spans="1:16" ht="60" x14ac:dyDescent="0.2">
      <c r="A13" s="26" t="s">
        <v>745</v>
      </c>
      <c r="B13" s="26" t="s">
        <v>746</v>
      </c>
      <c r="C13" s="21" t="s">
        <v>626</v>
      </c>
      <c r="D13" s="21" t="s">
        <v>204</v>
      </c>
      <c r="E13" s="18" t="s">
        <v>677</v>
      </c>
      <c r="F13" s="21" t="s">
        <v>740</v>
      </c>
      <c r="G13" s="21" t="s">
        <v>747</v>
      </c>
      <c r="H13" s="21" t="s">
        <v>682</v>
      </c>
    </row>
    <row r="14" spans="1:16" ht="60" x14ac:dyDescent="0.2">
      <c r="A14" s="31" t="s">
        <v>748</v>
      </c>
      <c r="B14" s="31" t="s">
        <v>749</v>
      </c>
    </row>
    <row r="15" spans="1:16" ht="60" x14ac:dyDescent="0.2">
      <c r="A15" s="26" t="s">
        <v>750</v>
      </c>
      <c r="B15" s="26" t="s">
        <v>751</v>
      </c>
      <c r="C15" s="21" t="s">
        <v>626</v>
      </c>
      <c r="D15" s="21" t="s">
        <v>41</v>
      </c>
      <c r="E15" s="18" t="s">
        <v>677</v>
      </c>
      <c r="F15" s="21" t="s">
        <v>752</v>
      </c>
      <c r="H15" s="21" t="s">
        <v>624</v>
      </c>
    </row>
    <row r="16" spans="1:16" ht="40" x14ac:dyDescent="0.2">
      <c r="A16" s="31" t="s">
        <v>753</v>
      </c>
      <c r="B16" s="31" t="s">
        <v>754</v>
      </c>
      <c r="G16" s="21" t="s">
        <v>755</v>
      </c>
      <c r="H16" s="21" t="s">
        <v>645</v>
      </c>
    </row>
    <row r="17" spans="1:8" ht="48" x14ac:dyDescent="0.2">
      <c r="A17" s="26" t="s">
        <v>756</v>
      </c>
      <c r="B17" s="26" t="s">
        <v>757</v>
      </c>
      <c r="C17" s="21" t="s">
        <v>626</v>
      </c>
      <c r="D17" s="21" t="s">
        <v>204</v>
      </c>
      <c r="E17" s="18" t="s">
        <v>632</v>
      </c>
      <c r="F17" s="21" t="s">
        <v>758</v>
      </c>
      <c r="G17" s="21" t="s">
        <v>759</v>
      </c>
      <c r="H17" s="21" t="s">
        <v>624</v>
      </c>
    </row>
    <row r="18" spans="1:8" ht="48" x14ac:dyDescent="0.2">
      <c r="A18" s="26" t="s">
        <v>760</v>
      </c>
      <c r="B18" s="26" t="s">
        <v>761</v>
      </c>
      <c r="C18" s="21" t="s">
        <v>626</v>
      </c>
      <c r="D18" s="21" t="s">
        <v>762</v>
      </c>
      <c r="E18" s="18" t="s">
        <v>632</v>
      </c>
      <c r="F18" s="21" t="s">
        <v>758</v>
      </c>
      <c r="G18" s="21" t="s">
        <v>763</v>
      </c>
      <c r="H18" s="21" t="s">
        <v>628</v>
      </c>
    </row>
    <row r="19" spans="1:8" ht="40" x14ac:dyDescent="0.2">
      <c r="A19" s="31" t="s">
        <v>764</v>
      </c>
      <c r="B19" s="31" t="s">
        <v>765</v>
      </c>
      <c r="G19" s="21" t="s">
        <v>766</v>
      </c>
    </row>
    <row r="20" spans="1:8" ht="60" x14ac:dyDescent="0.2">
      <c r="A20" s="26" t="s">
        <v>767</v>
      </c>
      <c r="B20" s="26" t="s">
        <v>768</v>
      </c>
      <c r="C20" s="21" t="s">
        <v>626</v>
      </c>
      <c r="D20" s="21" t="s">
        <v>204</v>
      </c>
      <c r="E20" s="18" t="s">
        <v>632</v>
      </c>
      <c r="F20" s="21" t="s">
        <v>740</v>
      </c>
      <c r="H20" s="21" t="s">
        <v>624</v>
      </c>
    </row>
    <row r="21" spans="1:8" ht="60" x14ac:dyDescent="0.2">
      <c r="A21" s="26" t="s">
        <v>769</v>
      </c>
      <c r="B21" s="26" t="s">
        <v>770</v>
      </c>
      <c r="C21" s="21" t="s">
        <v>626</v>
      </c>
      <c r="D21" s="21" t="s">
        <v>204</v>
      </c>
      <c r="E21" s="18" t="s">
        <v>632</v>
      </c>
      <c r="F21" s="21" t="s">
        <v>315</v>
      </c>
    </row>
    <row r="22" spans="1:8" ht="60" x14ac:dyDescent="0.2">
      <c r="A22" s="31" t="s">
        <v>771</v>
      </c>
      <c r="B22" s="31" t="s">
        <v>772</v>
      </c>
      <c r="G22" s="21" t="s">
        <v>773</v>
      </c>
    </row>
    <row r="23" spans="1:8" ht="60" x14ac:dyDescent="0.2">
      <c r="A23" s="26" t="s">
        <v>774</v>
      </c>
      <c r="B23" s="26" t="s">
        <v>775</v>
      </c>
      <c r="C23" s="21" t="s">
        <v>626</v>
      </c>
      <c r="D23" s="21" t="s">
        <v>41</v>
      </c>
      <c r="E23" s="18" t="s">
        <v>632</v>
      </c>
      <c r="F23" s="21" t="s">
        <v>315</v>
      </c>
      <c r="G23" s="21" t="s">
        <v>776</v>
      </c>
      <c r="H23" s="21" t="s">
        <v>628</v>
      </c>
    </row>
    <row r="24" spans="1:8" ht="20" x14ac:dyDescent="0.2">
      <c r="A24" s="31" t="s">
        <v>777</v>
      </c>
      <c r="B24" s="31" t="s">
        <v>778</v>
      </c>
    </row>
    <row r="25" spans="1:8" ht="80" x14ac:dyDescent="0.2">
      <c r="A25" s="26" t="s">
        <v>779</v>
      </c>
      <c r="B25" s="26" t="s">
        <v>780</v>
      </c>
      <c r="C25" s="21" t="s">
        <v>626</v>
      </c>
      <c r="D25" s="21" t="s">
        <v>196</v>
      </c>
      <c r="E25" s="18" t="s">
        <v>638</v>
      </c>
      <c r="F25" s="21" t="s">
        <v>740</v>
      </c>
      <c r="G25" s="21" t="s">
        <v>781</v>
      </c>
      <c r="H25" s="21" t="s">
        <v>624</v>
      </c>
    </row>
    <row r="26" spans="1:8" ht="80" x14ac:dyDescent="0.2">
      <c r="A26" s="26" t="s">
        <v>782</v>
      </c>
      <c r="B26" s="26" t="s">
        <v>783</v>
      </c>
      <c r="C26" s="21" t="s">
        <v>626</v>
      </c>
      <c r="D26" s="21" t="s">
        <v>196</v>
      </c>
      <c r="E26" s="18" t="s">
        <v>638</v>
      </c>
      <c r="F26" s="21" t="s">
        <v>784</v>
      </c>
      <c r="G26" s="21" t="s">
        <v>785</v>
      </c>
    </row>
    <row r="27" spans="1:8" ht="40" x14ac:dyDescent="0.2">
      <c r="A27" s="31" t="s">
        <v>786</v>
      </c>
      <c r="B27" s="31" t="s">
        <v>787</v>
      </c>
      <c r="G27" s="21" t="s">
        <v>788</v>
      </c>
    </row>
    <row r="28" spans="1:8" ht="64" x14ac:dyDescent="0.2">
      <c r="A28" s="26" t="s">
        <v>789</v>
      </c>
      <c r="B28" s="26" t="s">
        <v>790</v>
      </c>
      <c r="C28" s="21" t="s">
        <v>626</v>
      </c>
      <c r="D28" s="21" t="s">
        <v>315</v>
      </c>
      <c r="E28" s="18" t="s">
        <v>627</v>
      </c>
      <c r="F28" s="21" t="s">
        <v>784</v>
      </c>
      <c r="G28" s="21" t="s">
        <v>791</v>
      </c>
      <c r="H28" s="21" t="s">
        <v>624</v>
      </c>
    </row>
    <row r="29" spans="1:8" ht="20" x14ac:dyDescent="0.2">
      <c r="A29" s="31" t="s">
        <v>792</v>
      </c>
      <c r="B29" s="31" t="s">
        <v>793</v>
      </c>
      <c r="G29" s="21" t="s">
        <v>794</v>
      </c>
    </row>
    <row r="30" spans="1:8" ht="48" x14ac:dyDescent="0.2">
      <c r="A30" s="26" t="s">
        <v>795</v>
      </c>
      <c r="B30" s="26" t="s">
        <v>796</v>
      </c>
      <c r="C30" s="21" t="s">
        <v>626</v>
      </c>
      <c r="D30" s="21" t="s">
        <v>41</v>
      </c>
      <c r="E30" s="18" t="s">
        <v>632</v>
      </c>
      <c r="F30" s="21" t="s">
        <v>740</v>
      </c>
      <c r="G30" s="21" t="s">
        <v>797</v>
      </c>
      <c r="H30" s="21" t="s">
        <v>628</v>
      </c>
    </row>
    <row r="31" spans="1:8" ht="40" x14ac:dyDescent="0.2">
      <c r="A31" s="31" t="s">
        <v>798</v>
      </c>
      <c r="B31" s="31" t="s">
        <v>799</v>
      </c>
      <c r="G31" s="21" t="s">
        <v>800</v>
      </c>
    </row>
    <row r="32" spans="1:8" ht="40" x14ac:dyDescent="0.2">
      <c r="A32" s="26" t="s">
        <v>801</v>
      </c>
      <c r="B32" s="26" t="s">
        <v>802</v>
      </c>
      <c r="C32" s="21" t="s">
        <v>626</v>
      </c>
      <c r="D32" s="21" t="s">
        <v>41</v>
      </c>
      <c r="E32" s="18" t="s">
        <v>677</v>
      </c>
      <c r="F32" s="21" t="s">
        <v>315</v>
      </c>
      <c r="G32" s="21" t="s">
        <v>803</v>
      </c>
    </row>
    <row r="33" spans="1:9" ht="40" x14ac:dyDescent="0.2">
      <c r="A33" s="31" t="s">
        <v>804</v>
      </c>
      <c r="B33" s="31" t="s">
        <v>805</v>
      </c>
      <c r="G33" s="21" t="s">
        <v>806</v>
      </c>
    </row>
    <row r="34" spans="1:9" ht="48" x14ac:dyDescent="0.2">
      <c r="A34" s="26" t="s">
        <v>807</v>
      </c>
      <c r="B34" s="26" t="s">
        <v>808</v>
      </c>
      <c r="C34" s="21" t="s">
        <v>626</v>
      </c>
      <c r="D34" s="21" t="s">
        <v>41</v>
      </c>
      <c r="E34" s="18" t="s">
        <v>632</v>
      </c>
      <c r="F34" s="21" t="s">
        <v>740</v>
      </c>
      <c r="G34" s="21" t="s">
        <v>809</v>
      </c>
      <c r="H34" s="21" t="s">
        <v>624</v>
      </c>
    </row>
    <row r="35" spans="1:9" ht="20" x14ac:dyDescent="0.2">
      <c r="A35" s="30" t="s">
        <v>810</v>
      </c>
      <c r="B35" s="30" t="s">
        <v>811</v>
      </c>
    </row>
    <row r="36" spans="1:9" ht="40" x14ac:dyDescent="0.2">
      <c r="A36" s="31" t="s">
        <v>812</v>
      </c>
      <c r="B36" s="31" t="s">
        <v>813</v>
      </c>
      <c r="G36" s="21" t="s">
        <v>814</v>
      </c>
      <c r="H36" s="21" t="s">
        <v>647</v>
      </c>
    </row>
    <row r="37" spans="1:9" ht="64" x14ac:dyDescent="0.2">
      <c r="A37" s="26" t="s">
        <v>815</v>
      </c>
      <c r="B37" s="26" t="s">
        <v>816</v>
      </c>
      <c r="C37" s="21" t="s">
        <v>626</v>
      </c>
      <c r="D37" s="21" t="s">
        <v>41</v>
      </c>
      <c r="E37" s="18" t="s">
        <v>627</v>
      </c>
      <c r="F37" s="21" t="s">
        <v>315</v>
      </c>
      <c r="H37" s="21" t="s">
        <v>624</v>
      </c>
    </row>
    <row r="38" spans="1:9" ht="64" x14ac:dyDescent="0.2">
      <c r="A38" s="26" t="s">
        <v>817</v>
      </c>
      <c r="B38" s="32" t="s">
        <v>818</v>
      </c>
      <c r="C38" s="21" t="s">
        <v>626</v>
      </c>
      <c r="D38" s="21" t="s">
        <v>41</v>
      </c>
      <c r="E38" s="18" t="s">
        <v>627</v>
      </c>
      <c r="F38" s="21" t="s">
        <v>315</v>
      </c>
      <c r="H38" s="21" t="s">
        <v>628</v>
      </c>
    </row>
    <row r="39" spans="1:9" ht="64" x14ac:dyDescent="0.2">
      <c r="A39" s="26" t="s">
        <v>819</v>
      </c>
      <c r="B39" s="32" t="s">
        <v>820</v>
      </c>
      <c r="C39" s="21" t="s">
        <v>626</v>
      </c>
      <c r="D39" s="21" t="s">
        <v>41</v>
      </c>
      <c r="E39" s="18" t="s">
        <v>627</v>
      </c>
      <c r="F39" s="21" t="s">
        <v>315</v>
      </c>
    </row>
    <row r="40" spans="1:9" ht="64" x14ac:dyDescent="0.2">
      <c r="A40" s="26" t="s">
        <v>821</v>
      </c>
      <c r="B40" s="32" t="s">
        <v>822</v>
      </c>
      <c r="C40" s="21" t="s">
        <v>626</v>
      </c>
      <c r="D40" s="21" t="s">
        <v>41</v>
      </c>
      <c r="E40" s="18" t="s">
        <v>627</v>
      </c>
      <c r="F40" s="21" t="s">
        <v>315</v>
      </c>
      <c r="H40" s="21" t="s">
        <v>823</v>
      </c>
      <c r="I40" s="21" t="s">
        <v>731</v>
      </c>
    </row>
    <row r="41" spans="1:9" ht="60" x14ac:dyDescent="0.2">
      <c r="A41" s="30" t="s">
        <v>824</v>
      </c>
      <c r="B41" s="30" t="s">
        <v>825</v>
      </c>
      <c r="H41" s="21" t="s">
        <v>826</v>
      </c>
      <c r="I41" s="27" t="s">
        <v>716</v>
      </c>
    </row>
    <row r="42" spans="1:9" ht="20" x14ac:dyDescent="0.2">
      <c r="A42" s="22">
        <v>2.2999999999999998</v>
      </c>
      <c r="B42" s="23" t="s">
        <v>827</v>
      </c>
    </row>
    <row r="43" spans="1:9" ht="40" x14ac:dyDescent="0.2">
      <c r="A43" s="30" t="s">
        <v>828</v>
      </c>
      <c r="B43" s="30" t="s">
        <v>829</v>
      </c>
      <c r="H43" s="21" t="s">
        <v>830</v>
      </c>
    </row>
    <row r="44" spans="1:9" ht="60" x14ac:dyDescent="0.2">
      <c r="A44" s="31" t="s">
        <v>831</v>
      </c>
      <c r="B44" s="31" t="s">
        <v>832</v>
      </c>
      <c r="G44" s="21" t="s">
        <v>833</v>
      </c>
    </row>
    <row r="45" spans="1:9" ht="80" x14ac:dyDescent="0.2">
      <c r="A45" s="26" t="s">
        <v>834</v>
      </c>
      <c r="B45" s="26" t="s">
        <v>835</v>
      </c>
      <c r="C45" s="21" t="s">
        <v>626</v>
      </c>
      <c r="D45" s="21" t="s">
        <v>196</v>
      </c>
      <c r="E45" s="18" t="s">
        <v>638</v>
      </c>
      <c r="F45" s="21" t="s">
        <v>740</v>
      </c>
      <c r="G45" s="21" t="s">
        <v>836</v>
      </c>
      <c r="H45" s="21" t="s">
        <v>628</v>
      </c>
    </row>
    <row r="46" spans="1:9" ht="20" x14ac:dyDescent="0.2">
      <c r="A46" s="31" t="s">
        <v>837</v>
      </c>
      <c r="B46" s="31" t="s">
        <v>838</v>
      </c>
      <c r="G46" s="21" t="s">
        <v>839</v>
      </c>
    </row>
    <row r="47" spans="1:9" ht="80" x14ac:dyDescent="0.2">
      <c r="A47" s="26" t="s">
        <v>840</v>
      </c>
      <c r="B47" s="26" t="s">
        <v>841</v>
      </c>
      <c r="C47" s="21" t="s">
        <v>626</v>
      </c>
      <c r="D47" s="21" t="s">
        <v>196</v>
      </c>
      <c r="E47" s="18" t="s">
        <v>638</v>
      </c>
      <c r="F47" s="21" t="s">
        <v>842</v>
      </c>
      <c r="G47" s="21" t="s">
        <v>843</v>
      </c>
      <c r="H47" s="21" t="s">
        <v>624</v>
      </c>
    </row>
    <row r="48" spans="1:9" ht="80" x14ac:dyDescent="0.2">
      <c r="A48" s="26" t="s">
        <v>844</v>
      </c>
      <c r="B48" s="26" t="s">
        <v>845</v>
      </c>
      <c r="C48" s="21" t="s">
        <v>626</v>
      </c>
      <c r="D48" s="21" t="s">
        <v>196</v>
      </c>
      <c r="E48" s="18" t="s">
        <v>638</v>
      </c>
      <c r="F48" s="21" t="s">
        <v>740</v>
      </c>
      <c r="G48" s="21" t="s">
        <v>846</v>
      </c>
    </row>
    <row r="49" spans="1:8" ht="40" x14ac:dyDescent="0.2">
      <c r="A49" s="30" t="s">
        <v>847</v>
      </c>
      <c r="B49" s="30" t="s">
        <v>848</v>
      </c>
      <c r="H49" s="21" t="s">
        <v>696</v>
      </c>
    </row>
    <row r="50" spans="1:8" ht="60" x14ac:dyDescent="0.2">
      <c r="A50" s="31" t="s">
        <v>849</v>
      </c>
      <c r="B50" s="31" t="s">
        <v>850</v>
      </c>
      <c r="G50" s="21" t="s">
        <v>851</v>
      </c>
    </row>
    <row r="51" spans="1:8" ht="80" x14ac:dyDescent="0.2">
      <c r="A51" s="26" t="s">
        <v>852</v>
      </c>
      <c r="B51" s="26" t="s">
        <v>853</v>
      </c>
      <c r="C51" s="21" t="s">
        <v>626</v>
      </c>
      <c r="D51" s="21" t="s">
        <v>204</v>
      </c>
      <c r="E51" s="18" t="s">
        <v>627</v>
      </c>
      <c r="F51" s="21" t="s">
        <v>752</v>
      </c>
      <c r="H51" s="21" t="s">
        <v>682</v>
      </c>
    </row>
    <row r="52" spans="1:8" ht="80" x14ac:dyDescent="0.2">
      <c r="A52" s="26" t="s">
        <v>854</v>
      </c>
      <c r="B52" s="26" t="s">
        <v>855</v>
      </c>
      <c r="C52" s="21" t="s">
        <v>626</v>
      </c>
      <c r="D52" s="21" t="s">
        <v>204</v>
      </c>
      <c r="E52" s="18" t="s">
        <v>627</v>
      </c>
      <c r="F52" s="21" t="s">
        <v>752</v>
      </c>
      <c r="G52" s="21" t="s">
        <v>856</v>
      </c>
      <c r="H52" s="21" t="s">
        <v>624</v>
      </c>
    </row>
    <row r="53" spans="1:8" ht="20" x14ac:dyDescent="0.2">
      <c r="A53" s="31" t="s">
        <v>857</v>
      </c>
      <c r="B53" s="31" t="s">
        <v>858</v>
      </c>
      <c r="G53" s="21" t="s">
        <v>859</v>
      </c>
      <c r="H53" s="21" t="s">
        <v>654</v>
      </c>
    </row>
    <row r="54" spans="1:8" ht="64" x14ac:dyDescent="0.2">
      <c r="A54" s="26" t="s">
        <v>860</v>
      </c>
      <c r="B54" s="26" t="s">
        <v>861</v>
      </c>
      <c r="C54" s="21" t="s">
        <v>626</v>
      </c>
      <c r="D54" s="21" t="s">
        <v>41</v>
      </c>
      <c r="E54" s="18" t="s">
        <v>627</v>
      </c>
      <c r="F54" s="21" t="s">
        <v>734</v>
      </c>
      <c r="G54" s="21" t="s">
        <v>862</v>
      </c>
      <c r="H54" s="21" t="s">
        <v>624</v>
      </c>
    </row>
    <row r="55" spans="1:8" ht="64" x14ac:dyDescent="0.2">
      <c r="A55" s="26" t="s">
        <v>863</v>
      </c>
      <c r="B55" s="26" t="s">
        <v>864</v>
      </c>
      <c r="C55" s="21" t="s">
        <v>626</v>
      </c>
      <c r="D55" s="21" t="s">
        <v>41</v>
      </c>
      <c r="E55" s="18" t="s">
        <v>627</v>
      </c>
      <c r="F55" s="21" t="s">
        <v>865</v>
      </c>
      <c r="G55" s="21" t="s">
        <v>866</v>
      </c>
      <c r="H55" s="21" t="s">
        <v>628</v>
      </c>
    </row>
    <row r="56" spans="1:8" ht="64" x14ac:dyDescent="0.2">
      <c r="A56" s="26" t="s">
        <v>867</v>
      </c>
      <c r="B56" s="26" t="s">
        <v>868</v>
      </c>
      <c r="C56" s="21" t="s">
        <v>626</v>
      </c>
      <c r="D56" s="21" t="s">
        <v>41</v>
      </c>
      <c r="E56" s="18" t="s">
        <v>627</v>
      </c>
      <c r="F56" s="21" t="s">
        <v>758</v>
      </c>
      <c r="G56" s="21" t="s">
        <v>869</v>
      </c>
    </row>
    <row r="57" spans="1:8" ht="40" x14ac:dyDescent="0.2">
      <c r="A57" s="31" t="s">
        <v>870</v>
      </c>
      <c r="B57" s="31" t="s">
        <v>871</v>
      </c>
      <c r="G57" s="21" t="s">
        <v>872</v>
      </c>
      <c r="H57" s="21" t="s">
        <v>643</v>
      </c>
    </row>
    <row r="58" spans="1:8" ht="80" x14ac:dyDescent="0.2">
      <c r="A58" s="26" t="s">
        <v>873</v>
      </c>
      <c r="B58" s="26" t="s">
        <v>874</v>
      </c>
      <c r="C58" s="21" t="s">
        <v>626</v>
      </c>
      <c r="D58" s="21" t="s">
        <v>204</v>
      </c>
      <c r="E58" s="18" t="s">
        <v>627</v>
      </c>
      <c r="F58" s="21" t="s">
        <v>865</v>
      </c>
      <c r="G58" s="21" t="s">
        <v>875</v>
      </c>
      <c r="H58" s="21" t="s">
        <v>624</v>
      </c>
    </row>
    <row r="59" spans="1:8" ht="80" x14ac:dyDescent="0.2">
      <c r="A59" s="26" t="s">
        <v>876</v>
      </c>
      <c r="B59" s="26" t="s">
        <v>877</v>
      </c>
      <c r="C59" s="21" t="s">
        <v>626</v>
      </c>
      <c r="D59" s="21" t="s">
        <v>204</v>
      </c>
      <c r="E59" s="18" t="s">
        <v>627</v>
      </c>
      <c r="F59" s="21" t="s">
        <v>865</v>
      </c>
      <c r="G59" s="21" t="s">
        <v>878</v>
      </c>
      <c r="H59" s="21" t="s">
        <v>628</v>
      </c>
    </row>
    <row r="60" spans="1:8" ht="64" x14ac:dyDescent="0.2">
      <c r="A60" s="26" t="s">
        <v>879</v>
      </c>
      <c r="B60" s="26" t="s">
        <v>880</v>
      </c>
      <c r="C60" s="21" t="s">
        <v>626</v>
      </c>
      <c r="D60" s="21" t="s">
        <v>204</v>
      </c>
      <c r="E60" s="18" t="s">
        <v>627</v>
      </c>
      <c r="F60" s="21" t="s">
        <v>865</v>
      </c>
      <c r="G60" s="21" t="s">
        <v>881</v>
      </c>
    </row>
    <row r="61" spans="1:8" ht="19" x14ac:dyDescent="0.2">
      <c r="A61" s="26"/>
      <c r="B61" s="26"/>
    </row>
    <row r="62" spans="1:8" ht="20" x14ac:dyDescent="0.2">
      <c r="A62" s="31" t="s">
        <v>882</v>
      </c>
      <c r="B62" s="31" t="s">
        <v>883</v>
      </c>
      <c r="H62" s="21" t="s">
        <v>696</v>
      </c>
    </row>
    <row r="63" spans="1:8" ht="80" x14ac:dyDescent="0.2">
      <c r="A63" s="26" t="s">
        <v>884</v>
      </c>
      <c r="B63" s="26" t="s">
        <v>885</v>
      </c>
      <c r="C63" s="21" t="s">
        <v>626</v>
      </c>
      <c r="D63" s="21" t="s">
        <v>196</v>
      </c>
      <c r="E63" s="18" t="s">
        <v>638</v>
      </c>
      <c r="F63" s="21" t="s">
        <v>740</v>
      </c>
      <c r="H63" s="21" t="s">
        <v>624</v>
      </c>
    </row>
    <row r="64" spans="1:8" ht="80" x14ac:dyDescent="0.2">
      <c r="A64" s="26" t="s">
        <v>886</v>
      </c>
      <c r="B64" s="26" t="s">
        <v>887</v>
      </c>
      <c r="C64" s="21" t="s">
        <v>626</v>
      </c>
      <c r="D64" s="21" t="s">
        <v>196</v>
      </c>
      <c r="E64" s="18" t="s">
        <v>638</v>
      </c>
      <c r="F64" s="21" t="s">
        <v>784</v>
      </c>
      <c r="H64" s="21" t="s">
        <v>628</v>
      </c>
    </row>
    <row r="65" spans="1:9" ht="64" x14ac:dyDescent="0.2">
      <c r="A65" s="30" t="s">
        <v>888</v>
      </c>
      <c r="B65" s="30" t="s">
        <v>889</v>
      </c>
      <c r="H65" s="21" t="s">
        <v>890</v>
      </c>
      <c r="I65" s="21" t="s">
        <v>731</v>
      </c>
    </row>
    <row r="66" spans="1:9" ht="40" x14ac:dyDescent="0.2">
      <c r="A66" s="31" t="s">
        <v>891</v>
      </c>
      <c r="B66" s="31" t="s">
        <v>892</v>
      </c>
    </row>
    <row r="67" spans="1:9" ht="64" x14ac:dyDescent="0.2">
      <c r="A67" s="26" t="s">
        <v>893</v>
      </c>
      <c r="B67" s="26" t="s">
        <v>894</v>
      </c>
      <c r="C67" s="21" t="s">
        <v>626</v>
      </c>
      <c r="D67" s="21" t="s">
        <v>196</v>
      </c>
      <c r="E67" s="18" t="s">
        <v>627</v>
      </c>
      <c r="F67" s="21" t="s">
        <v>758</v>
      </c>
      <c r="G67" s="21" t="s">
        <v>895</v>
      </c>
      <c r="H67" s="21" t="s">
        <v>624</v>
      </c>
    </row>
    <row r="68" spans="1:9" ht="64" x14ac:dyDescent="0.2">
      <c r="A68" s="26" t="s">
        <v>896</v>
      </c>
      <c r="B68" s="26" t="s">
        <v>897</v>
      </c>
      <c r="C68" s="21" t="s">
        <v>626</v>
      </c>
      <c r="D68" s="21" t="s">
        <v>196</v>
      </c>
      <c r="E68" s="18" t="s">
        <v>627</v>
      </c>
      <c r="F68" s="21" t="s">
        <v>740</v>
      </c>
      <c r="H68" s="21" t="s">
        <v>628</v>
      </c>
    </row>
    <row r="69" spans="1:9" ht="64" x14ac:dyDescent="0.2">
      <c r="A69" s="26" t="s">
        <v>898</v>
      </c>
      <c r="B69" s="26" t="s">
        <v>899</v>
      </c>
      <c r="C69" s="21" t="s">
        <v>626</v>
      </c>
      <c r="D69" s="21" t="s">
        <v>196</v>
      </c>
      <c r="E69" s="18" t="s">
        <v>627</v>
      </c>
      <c r="F69" s="21" t="s">
        <v>315</v>
      </c>
      <c r="G69" s="21" t="s">
        <v>900</v>
      </c>
    </row>
    <row r="70" spans="1:9" ht="40" x14ac:dyDescent="0.2">
      <c r="A70" s="30" t="s">
        <v>901</v>
      </c>
      <c r="B70" s="30" t="s">
        <v>902</v>
      </c>
      <c r="G70" s="21" t="s">
        <v>903</v>
      </c>
      <c r="H70" s="21" t="s">
        <v>684</v>
      </c>
      <c r="I70" s="27" t="s">
        <v>716</v>
      </c>
    </row>
    <row r="71" spans="1:9" ht="20" x14ac:dyDescent="0.2">
      <c r="A71" s="22">
        <v>2.4</v>
      </c>
      <c r="B71" s="23" t="s">
        <v>904</v>
      </c>
    </row>
    <row r="72" spans="1:9" ht="60" x14ac:dyDescent="0.2">
      <c r="A72" s="30" t="s">
        <v>905</v>
      </c>
      <c r="B72" s="30" t="s">
        <v>906</v>
      </c>
      <c r="I72" s="27" t="s">
        <v>716</v>
      </c>
    </row>
    <row r="73" spans="1:9" ht="40" x14ac:dyDescent="0.2">
      <c r="A73" s="30" t="s">
        <v>907</v>
      </c>
      <c r="B73" s="30" t="s">
        <v>908</v>
      </c>
    </row>
    <row r="74" spans="1:9" ht="40" x14ac:dyDescent="0.2">
      <c r="A74" s="31" t="s">
        <v>909</v>
      </c>
      <c r="B74" s="31" t="s">
        <v>910</v>
      </c>
      <c r="G74" s="21" t="s">
        <v>911</v>
      </c>
    </row>
    <row r="75" spans="1:9" ht="60" x14ac:dyDescent="0.2">
      <c r="A75" s="26" t="s">
        <v>912</v>
      </c>
      <c r="B75" s="26" t="s">
        <v>913</v>
      </c>
      <c r="C75" s="21" t="s">
        <v>626</v>
      </c>
      <c r="D75" s="21" t="s">
        <v>41</v>
      </c>
      <c r="E75" s="18" t="s">
        <v>677</v>
      </c>
      <c r="F75" s="21" t="s">
        <v>784</v>
      </c>
      <c r="G75" s="21" t="s">
        <v>914</v>
      </c>
      <c r="H75" s="21" t="s">
        <v>624</v>
      </c>
    </row>
    <row r="76" spans="1:9" ht="60" x14ac:dyDescent="0.2">
      <c r="A76" s="26" t="s">
        <v>915</v>
      </c>
      <c r="B76" s="26" t="s">
        <v>916</v>
      </c>
      <c r="C76" s="21" t="s">
        <v>626</v>
      </c>
      <c r="D76" s="21" t="s">
        <v>41</v>
      </c>
      <c r="E76" s="18" t="s">
        <v>677</v>
      </c>
      <c r="F76" s="21" t="s">
        <v>784</v>
      </c>
      <c r="G76" s="21" t="s">
        <v>917</v>
      </c>
      <c r="H76" s="21" t="s">
        <v>628</v>
      </c>
    </row>
    <row r="77" spans="1:9" ht="40" x14ac:dyDescent="0.2">
      <c r="A77" s="30" t="s">
        <v>918</v>
      </c>
      <c r="B77" s="30" t="s">
        <v>919</v>
      </c>
      <c r="H77" s="21" t="s">
        <v>686</v>
      </c>
    </row>
    <row r="78" spans="1:9" ht="20" x14ac:dyDescent="0.2">
      <c r="A78" s="31" t="s">
        <v>920</v>
      </c>
      <c r="B78" s="31" t="s">
        <v>921</v>
      </c>
      <c r="H78" s="21" t="s">
        <v>673</v>
      </c>
    </row>
    <row r="79" spans="1:9" ht="48" x14ac:dyDescent="0.2">
      <c r="A79" s="26" t="s">
        <v>922</v>
      </c>
      <c r="B79" s="26" t="s">
        <v>923</v>
      </c>
      <c r="C79" s="21" t="s">
        <v>626</v>
      </c>
      <c r="D79" s="21" t="s">
        <v>41</v>
      </c>
      <c r="E79" s="18" t="s">
        <v>632</v>
      </c>
      <c r="F79" s="21" t="s">
        <v>740</v>
      </c>
      <c r="G79" s="21" t="s">
        <v>924</v>
      </c>
      <c r="H79" s="21" t="s">
        <v>624</v>
      </c>
    </row>
    <row r="80" spans="1:9" ht="48" x14ac:dyDescent="0.2">
      <c r="A80" s="26" t="s">
        <v>925</v>
      </c>
      <c r="B80" s="26" t="s">
        <v>926</v>
      </c>
      <c r="C80" s="21" t="s">
        <v>626</v>
      </c>
      <c r="D80" s="21" t="s">
        <v>41</v>
      </c>
      <c r="E80" s="18" t="s">
        <v>927</v>
      </c>
      <c r="F80" s="21" t="s">
        <v>784</v>
      </c>
      <c r="H80" s="21" t="s">
        <v>628</v>
      </c>
    </row>
    <row r="81" spans="1:9" ht="48" x14ac:dyDescent="0.2">
      <c r="A81" s="26" t="s">
        <v>928</v>
      </c>
      <c r="B81" s="26" t="s">
        <v>929</v>
      </c>
      <c r="C81" s="21" t="s">
        <v>626</v>
      </c>
      <c r="D81" s="21" t="s">
        <v>41</v>
      </c>
      <c r="E81" s="18" t="s">
        <v>632</v>
      </c>
      <c r="F81" s="21" t="s">
        <v>758</v>
      </c>
    </row>
    <row r="82" spans="1:9" ht="20" x14ac:dyDescent="0.2">
      <c r="A82" s="22">
        <v>2.5</v>
      </c>
      <c r="B82" s="23" t="s">
        <v>930</v>
      </c>
    </row>
    <row r="83" spans="1:9" ht="20" x14ac:dyDescent="0.2">
      <c r="A83" s="30" t="s">
        <v>931</v>
      </c>
      <c r="B83" s="30" t="s">
        <v>932</v>
      </c>
      <c r="I83" s="27" t="s">
        <v>716</v>
      </c>
    </row>
    <row r="84" spans="1:9" ht="40" x14ac:dyDescent="0.2">
      <c r="A84" s="30" t="s">
        <v>933</v>
      </c>
      <c r="B84" s="30" t="s">
        <v>934</v>
      </c>
      <c r="H84" s="21" t="s">
        <v>686</v>
      </c>
      <c r="I84" s="27" t="s">
        <v>716</v>
      </c>
    </row>
    <row r="85" spans="1:9" ht="20" x14ac:dyDescent="0.2">
      <c r="A85" s="30" t="s">
        <v>935</v>
      </c>
      <c r="B85" s="30" t="s">
        <v>936</v>
      </c>
      <c r="I85" s="27" t="s">
        <v>716</v>
      </c>
    </row>
  </sheetData>
  <autoFilter ref="B1:H60" xr:uid="{00000000-0009-0000-0000-000003000000}"/>
  <dataValidations count="1">
    <dataValidation type="list" allowBlank="1" showInputMessage="1" showErrorMessage="1" sqref="E3:E188" xr:uid="{00A600C4-00A4-488E-9639-0072006200CC}">
      <formula1>#REF!</formula1>
    </dataValidation>
  </dataValidation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I90"/>
  <sheetViews>
    <sheetView zoomScale="136" workbookViewId="0">
      <selection activeCell="D15" sqref="D15"/>
    </sheetView>
  </sheetViews>
  <sheetFormatPr baseColWidth="10" defaultColWidth="20.33203125" defaultRowHeight="15" x14ac:dyDescent="0.2"/>
  <cols>
    <col min="1" max="1" width="20.33203125" style="18" bestFit="1"/>
    <col min="2" max="2" width="20.33203125" style="21" bestFit="1"/>
    <col min="3" max="3" width="23" style="18" bestFit="1" customWidth="1"/>
    <col min="4" max="5" width="20.33203125" style="21" bestFit="1"/>
    <col min="6" max="6" width="26" style="18" bestFit="1" customWidth="1"/>
    <col min="7" max="7" width="20.33203125" style="21" bestFit="1"/>
    <col min="8" max="8" width="0" style="18" hidden="1" bestFit="1" customWidth="1"/>
    <col min="9" max="9" width="20.33203125" style="18" bestFit="1"/>
    <col min="10" max="16384" width="20.33203125" style="18"/>
  </cols>
  <sheetData>
    <row r="1" spans="1:9" ht="20" x14ac:dyDescent="0.2">
      <c r="A1" s="19" t="s">
        <v>937</v>
      </c>
      <c r="B1" s="20" t="s">
        <v>938</v>
      </c>
      <c r="C1" s="19" t="s">
        <v>620</v>
      </c>
      <c r="D1" s="20" t="s">
        <v>621</v>
      </c>
      <c r="E1" s="20" t="s">
        <v>622</v>
      </c>
      <c r="F1" s="19" t="s">
        <v>623</v>
      </c>
      <c r="G1" s="20" t="s">
        <v>939</v>
      </c>
      <c r="H1" s="33"/>
      <c r="I1" s="19" t="s">
        <v>940</v>
      </c>
    </row>
    <row r="2" spans="1:9" ht="32" x14ac:dyDescent="0.2">
      <c r="A2" s="18" t="s">
        <v>941</v>
      </c>
      <c r="B2" s="21" t="s">
        <v>624</v>
      </c>
      <c r="C2" s="18" t="s">
        <v>625</v>
      </c>
      <c r="D2" s="21" t="s">
        <v>626</v>
      </c>
      <c r="E2" s="21" t="s">
        <v>41</v>
      </c>
      <c r="F2" s="18" t="s">
        <v>627</v>
      </c>
      <c r="G2" s="21" t="s">
        <v>942</v>
      </c>
    </row>
    <row r="3" spans="1:9" ht="32" x14ac:dyDescent="0.2">
      <c r="A3" s="18" t="s">
        <v>941</v>
      </c>
      <c r="B3" s="21" t="s">
        <v>628</v>
      </c>
      <c r="C3" s="18" t="s">
        <v>629</v>
      </c>
      <c r="D3" s="21" t="s">
        <v>626</v>
      </c>
      <c r="E3" s="21" t="s">
        <v>41</v>
      </c>
      <c r="F3" s="18" t="s">
        <v>627</v>
      </c>
      <c r="G3" s="21" t="s">
        <v>942</v>
      </c>
    </row>
    <row r="4" spans="1:9" ht="16" x14ac:dyDescent="0.2">
      <c r="A4" s="18" t="s">
        <v>941</v>
      </c>
      <c r="B4" s="21" t="s">
        <v>630</v>
      </c>
      <c r="C4" s="18" t="s">
        <v>631</v>
      </c>
      <c r="D4" s="21" t="s">
        <v>626</v>
      </c>
      <c r="E4" s="21" t="s">
        <v>204</v>
      </c>
      <c r="F4" s="18" t="s">
        <v>632</v>
      </c>
      <c r="G4" s="21" t="s">
        <v>943</v>
      </c>
      <c r="H4" s="18" t="str">
        <f t="shared" ref="H4:H67" si="0">_xlfn.CONCAT(D4,"-",E4,,"-",MID(F4,FIND(".",F4)+1,FIND(")",F4)-FIND(".",F4)-1),"-","M01")</f>
        <v>PT-I-PT-M01</v>
      </c>
    </row>
    <row r="5" spans="1:9" ht="32" x14ac:dyDescent="0.2">
      <c r="A5" s="18" t="s">
        <v>941</v>
      </c>
      <c r="B5" s="21" t="s">
        <v>633</v>
      </c>
      <c r="C5" s="18" t="s">
        <v>634</v>
      </c>
      <c r="D5" s="21" t="s">
        <v>626</v>
      </c>
      <c r="E5" s="21" t="s">
        <v>635</v>
      </c>
      <c r="F5" s="18" t="s">
        <v>627</v>
      </c>
      <c r="G5" s="21" t="s">
        <v>944</v>
      </c>
      <c r="H5" s="18" t="str">
        <f t="shared" si="0"/>
        <v>PT-P|A-IP-M01</v>
      </c>
    </row>
    <row r="6" spans="1:9" ht="48" x14ac:dyDescent="0.2">
      <c r="A6" s="18" t="s">
        <v>941</v>
      </c>
      <c r="B6" s="21" t="s">
        <v>636</v>
      </c>
      <c r="C6" s="18" t="s">
        <v>637</v>
      </c>
      <c r="D6" s="21" t="s">
        <v>626</v>
      </c>
      <c r="E6" s="21" t="s">
        <v>196</v>
      </c>
      <c r="F6" s="18" t="s">
        <v>638</v>
      </c>
      <c r="G6" s="21" t="s">
        <v>945</v>
      </c>
      <c r="H6" s="18" t="str">
        <f t="shared" si="0"/>
        <v>PT-A-AC-M01</v>
      </c>
    </row>
    <row r="7" spans="1:9" ht="48" x14ac:dyDescent="0.2">
      <c r="A7" s="18" t="s">
        <v>941</v>
      </c>
      <c r="B7" s="21" t="s">
        <v>639</v>
      </c>
      <c r="C7" s="18" t="s">
        <v>640</v>
      </c>
      <c r="D7" s="21" t="s">
        <v>626</v>
      </c>
      <c r="E7" s="21" t="s">
        <v>196</v>
      </c>
      <c r="F7" s="18" t="s">
        <v>638</v>
      </c>
      <c r="G7" s="21" t="s">
        <v>946</v>
      </c>
      <c r="H7" s="18" t="str">
        <f t="shared" si="0"/>
        <v>PT-A-AC-M01</v>
      </c>
    </row>
    <row r="8" spans="1:9" ht="32" x14ac:dyDescent="0.2">
      <c r="A8" s="18" t="s">
        <v>941</v>
      </c>
      <c r="B8" s="21" t="s">
        <v>641</v>
      </c>
      <c r="C8" s="18" t="s">
        <v>642</v>
      </c>
      <c r="D8" s="21" t="s">
        <v>626</v>
      </c>
      <c r="E8" s="21" t="s">
        <v>41</v>
      </c>
      <c r="F8" s="18" t="s">
        <v>627</v>
      </c>
      <c r="G8" s="21" t="s">
        <v>947</v>
      </c>
      <c r="H8" s="18" t="str">
        <f t="shared" si="0"/>
        <v>PT-P-IP-M01</v>
      </c>
    </row>
    <row r="9" spans="1:9" ht="32" x14ac:dyDescent="0.2">
      <c r="A9" s="18" t="s">
        <v>941</v>
      </c>
      <c r="B9" s="21" t="s">
        <v>643</v>
      </c>
      <c r="C9" s="18" t="s">
        <v>644</v>
      </c>
      <c r="D9" s="21" t="s">
        <v>626</v>
      </c>
      <c r="E9" s="21" t="s">
        <v>204</v>
      </c>
      <c r="F9" s="18" t="s">
        <v>627</v>
      </c>
      <c r="G9" s="21" t="s">
        <v>948</v>
      </c>
      <c r="H9" s="18" t="str">
        <f t="shared" si="0"/>
        <v>PT-I-IP-M01</v>
      </c>
    </row>
    <row r="10" spans="1:9" ht="32" x14ac:dyDescent="0.2">
      <c r="A10" s="18" t="s">
        <v>941</v>
      </c>
      <c r="B10" s="21" t="s">
        <v>645</v>
      </c>
      <c r="C10" s="18" t="s">
        <v>646</v>
      </c>
      <c r="D10" s="21" t="s">
        <v>626</v>
      </c>
      <c r="E10" s="21" t="s">
        <v>41</v>
      </c>
      <c r="F10" s="18" t="s">
        <v>632</v>
      </c>
      <c r="G10" s="21" t="s">
        <v>949</v>
      </c>
      <c r="H10" s="18" t="str">
        <f t="shared" si="0"/>
        <v>PT-P-PT-M01</v>
      </c>
    </row>
    <row r="11" spans="1:9" ht="80" x14ac:dyDescent="0.2">
      <c r="A11" s="18" t="s">
        <v>941</v>
      </c>
      <c r="B11" s="21" t="s">
        <v>647</v>
      </c>
      <c r="C11" s="18" t="s">
        <v>648</v>
      </c>
      <c r="D11" s="21" t="s">
        <v>626</v>
      </c>
      <c r="E11" s="21" t="s">
        <v>41</v>
      </c>
      <c r="F11" s="18" t="s">
        <v>627</v>
      </c>
      <c r="G11" s="21" t="s">
        <v>950</v>
      </c>
      <c r="H11" s="18" t="str">
        <f t="shared" si="0"/>
        <v>PT-P-IP-M01</v>
      </c>
      <c r="I11" s="18" t="s">
        <v>951</v>
      </c>
    </row>
    <row r="12" spans="1:9" ht="32" x14ac:dyDescent="0.2">
      <c r="A12" s="18" t="s">
        <v>941</v>
      </c>
      <c r="B12" s="21" t="s">
        <v>650</v>
      </c>
      <c r="C12" s="18" t="s">
        <v>651</v>
      </c>
      <c r="D12" s="21" t="s">
        <v>626</v>
      </c>
      <c r="E12" s="21" t="s">
        <v>41</v>
      </c>
      <c r="F12" s="18" t="s">
        <v>627</v>
      </c>
      <c r="G12" s="21" t="s">
        <v>952</v>
      </c>
      <c r="H12" s="18" t="str">
        <f t="shared" si="0"/>
        <v>PT-P-IP-M01</v>
      </c>
    </row>
    <row r="13" spans="1:9" ht="48" x14ac:dyDescent="0.2">
      <c r="A13" s="18" t="s">
        <v>941</v>
      </c>
      <c r="B13" s="21" t="s">
        <v>652</v>
      </c>
      <c r="C13" s="18" t="s">
        <v>653</v>
      </c>
      <c r="D13" s="21" t="s">
        <v>626</v>
      </c>
      <c r="E13" s="21" t="s">
        <v>196</v>
      </c>
      <c r="F13" s="18" t="s">
        <v>638</v>
      </c>
      <c r="G13" s="34" t="s">
        <v>953</v>
      </c>
      <c r="H13" s="18" t="str">
        <f t="shared" si="0"/>
        <v>PT-A-AC-M01</v>
      </c>
    </row>
    <row r="14" spans="1:9" ht="32" x14ac:dyDescent="0.2">
      <c r="A14" s="18" t="s">
        <v>941</v>
      </c>
      <c r="B14" s="21" t="s">
        <v>654</v>
      </c>
      <c r="C14" s="18" t="s">
        <v>655</v>
      </c>
      <c r="D14" s="21" t="s">
        <v>626</v>
      </c>
      <c r="E14" s="21" t="s">
        <v>41</v>
      </c>
      <c r="F14" s="18" t="s">
        <v>627</v>
      </c>
      <c r="G14" s="21" t="s">
        <v>954</v>
      </c>
      <c r="H14" s="18" t="str">
        <f t="shared" si="0"/>
        <v>PT-P-IP-M01</v>
      </c>
    </row>
    <row r="15" spans="1:9" ht="32" x14ac:dyDescent="0.2">
      <c r="A15" s="18" t="s">
        <v>941</v>
      </c>
      <c r="B15" s="21" t="s">
        <v>656</v>
      </c>
      <c r="C15" s="18" t="s">
        <v>657</v>
      </c>
      <c r="D15" s="21" t="s">
        <v>658</v>
      </c>
      <c r="E15" s="21" t="s">
        <v>196</v>
      </c>
      <c r="F15" s="18" t="s">
        <v>627</v>
      </c>
      <c r="G15" s="21" t="s">
        <v>955</v>
      </c>
      <c r="H15" s="18" t="str">
        <f t="shared" si="0"/>
        <v>IY-A-IP-M01</v>
      </c>
    </row>
    <row r="16" spans="1:9" ht="32" x14ac:dyDescent="0.2">
      <c r="A16" s="18" t="s">
        <v>941</v>
      </c>
      <c r="B16" s="21" t="s">
        <v>659</v>
      </c>
      <c r="C16" s="18" t="s">
        <v>660</v>
      </c>
      <c r="D16" s="21" t="s">
        <v>626</v>
      </c>
      <c r="E16" s="21" t="s">
        <v>204</v>
      </c>
      <c r="F16" s="18" t="s">
        <v>632</v>
      </c>
      <c r="G16" s="21" t="s">
        <v>956</v>
      </c>
      <c r="H16" s="18" t="str">
        <f t="shared" si="0"/>
        <v>PT-I-PT-M01</v>
      </c>
    </row>
    <row r="17" spans="1:9" ht="48" x14ac:dyDescent="0.2">
      <c r="A17" s="18" t="s">
        <v>941</v>
      </c>
      <c r="B17" s="21" t="s">
        <v>661</v>
      </c>
      <c r="C17" s="18" t="s">
        <v>662</v>
      </c>
      <c r="D17" s="21" t="s">
        <v>626</v>
      </c>
      <c r="E17" s="21" t="s">
        <v>41</v>
      </c>
      <c r="F17" s="18" t="s">
        <v>638</v>
      </c>
      <c r="G17" s="21" t="s">
        <v>957</v>
      </c>
      <c r="H17" s="18" t="str">
        <f t="shared" si="0"/>
        <v>PT-P-AC-M01</v>
      </c>
    </row>
    <row r="18" spans="1:9" ht="48" x14ac:dyDescent="0.2">
      <c r="A18" s="18" t="s">
        <v>941</v>
      </c>
      <c r="B18" s="21" t="s">
        <v>663</v>
      </c>
      <c r="C18" s="18" t="s">
        <v>664</v>
      </c>
      <c r="D18" s="21" t="s">
        <v>626</v>
      </c>
      <c r="E18" s="21" t="s">
        <v>41</v>
      </c>
      <c r="F18" s="18" t="s">
        <v>638</v>
      </c>
      <c r="G18" s="21" t="s">
        <v>958</v>
      </c>
      <c r="H18" s="18" t="str">
        <f t="shared" si="0"/>
        <v>PT-P-AC-M01</v>
      </c>
    </row>
    <row r="19" spans="1:9" ht="32" x14ac:dyDescent="0.2">
      <c r="A19" s="18" t="s">
        <v>941</v>
      </c>
      <c r="B19" s="21" t="s">
        <v>665</v>
      </c>
      <c r="C19" s="18" t="s">
        <v>959</v>
      </c>
      <c r="D19" s="21" t="s">
        <v>626</v>
      </c>
      <c r="E19" s="21" t="s">
        <v>204</v>
      </c>
      <c r="F19" s="18" t="s">
        <v>632</v>
      </c>
      <c r="G19" s="21" t="s">
        <v>960</v>
      </c>
      <c r="H19" s="18" t="str">
        <f t="shared" si="0"/>
        <v>PT-I-PT-M01</v>
      </c>
      <c r="I19" s="18" t="s">
        <v>961</v>
      </c>
    </row>
    <row r="20" spans="1:9" ht="48" x14ac:dyDescent="0.2">
      <c r="A20" s="18" t="s">
        <v>941</v>
      </c>
      <c r="B20" s="21" t="s">
        <v>667</v>
      </c>
      <c r="C20" s="18" t="s">
        <v>668</v>
      </c>
      <c r="D20" s="21" t="s">
        <v>626</v>
      </c>
      <c r="E20" s="21" t="s">
        <v>196</v>
      </c>
      <c r="F20" s="18" t="s">
        <v>638</v>
      </c>
      <c r="G20" s="21" t="s">
        <v>962</v>
      </c>
      <c r="H20" s="18" t="str">
        <f t="shared" si="0"/>
        <v>PT-A-AC-M01</v>
      </c>
    </row>
    <row r="21" spans="1:9" ht="16" x14ac:dyDescent="0.2">
      <c r="A21" s="18" t="s">
        <v>941</v>
      </c>
      <c r="B21" s="21" t="s">
        <v>669</v>
      </c>
      <c r="C21" s="18" t="s">
        <v>670</v>
      </c>
      <c r="D21" s="21" t="s">
        <v>626</v>
      </c>
      <c r="E21" s="21" t="s">
        <v>671</v>
      </c>
      <c r="F21" s="18" t="s">
        <v>632</v>
      </c>
      <c r="G21" s="21" t="s">
        <v>963</v>
      </c>
      <c r="H21" s="18" t="str">
        <f t="shared" si="0"/>
        <v>PT-I/P-PT-M01</v>
      </c>
    </row>
    <row r="22" spans="1:9" ht="80" x14ac:dyDescent="0.2">
      <c r="A22" s="18" t="s">
        <v>941</v>
      </c>
      <c r="B22" s="21" t="s">
        <v>673</v>
      </c>
      <c r="C22" s="18" t="s">
        <v>674</v>
      </c>
      <c r="D22" s="21" t="s">
        <v>626</v>
      </c>
      <c r="E22" s="21" t="s">
        <v>41</v>
      </c>
      <c r="F22" s="18" t="s">
        <v>632</v>
      </c>
      <c r="G22" s="21" t="s">
        <v>964</v>
      </c>
      <c r="H22" s="18" t="str">
        <f t="shared" si="0"/>
        <v>PT-P-PT-M01</v>
      </c>
      <c r="I22" s="18" t="s">
        <v>951</v>
      </c>
    </row>
    <row r="23" spans="1:9" ht="32" x14ac:dyDescent="0.2">
      <c r="A23" s="18" t="s">
        <v>941</v>
      </c>
      <c r="B23" s="21" t="s">
        <v>675</v>
      </c>
      <c r="C23" s="18" t="s">
        <v>676</v>
      </c>
      <c r="D23" s="21" t="s">
        <v>626</v>
      </c>
      <c r="E23" s="21" t="s">
        <v>41</v>
      </c>
      <c r="F23" s="18" t="s">
        <v>677</v>
      </c>
      <c r="G23" s="21" t="s">
        <v>965</v>
      </c>
      <c r="H23" s="18" t="str">
        <f t="shared" si="0"/>
        <v>PT-P-DS-M01</v>
      </c>
    </row>
    <row r="24" spans="1:9" ht="48" x14ac:dyDescent="0.2">
      <c r="A24" s="18" t="s">
        <v>941</v>
      </c>
      <c r="B24" s="21" t="s">
        <v>678</v>
      </c>
      <c r="C24" s="18" t="s">
        <v>679</v>
      </c>
      <c r="D24" s="21" t="s">
        <v>626</v>
      </c>
      <c r="E24" s="21" t="s">
        <v>41</v>
      </c>
      <c r="F24" s="18" t="s">
        <v>638</v>
      </c>
      <c r="G24" s="21" t="s">
        <v>966</v>
      </c>
      <c r="H24" s="18" t="str">
        <f t="shared" si="0"/>
        <v>PT-P-AC-M01</v>
      </c>
    </row>
    <row r="25" spans="1:9" ht="48" x14ac:dyDescent="0.2">
      <c r="A25" s="18" t="s">
        <v>941</v>
      </c>
      <c r="B25" s="21" t="s">
        <v>680</v>
      </c>
      <c r="C25" s="18" t="s">
        <v>681</v>
      </c>
      <c r="D25" s="21" t="s">
        <v>626</v>
      </c>
      <c r="E25" s="21" t="s">
        <v>41</v>
      </c>
      <c r="F25" s="18" t="s">
        <v>627</v>
      </c>
      <c r="G25" s="21" t="s">
        <v>967</v>
      </c>
      <c r="H25" s="18" t="str">
        <f t="shared" si="0"/>
        <v>PT-P-IP-M01</v>
      </c>
    </row>
    <row r="26" spans="1:9" ht="32" x14ac:dyDescent="0.2">
      <c r="A26" s="18" t="s">
        <v>941</v>
      </c>
      <c r="B26" s="21" t="s">
        <v>682</v>
      </c>
      <c r="C26" s="18" t="s">
        <v>683</v>
      </c>
      <c r="D26" s="21" t="s">
        <v>626</v>
      </c>
      <c r="E26" s="21" t="s">
        <v>204</v>
      </c>
      <c r="F26" s="18" t="s">
        <v>627</v>
      </c>
      <c r="G26" s="21" t="s">
        <v>968</v>
      </c>
      <c r="H26" s="18" t="str">
        <f t="shared" si="0"/>
        <v>PT-I-IP-M01</v>
      </c>
    </row>
    <row r="27" spans="1:9" ht="48" x14ac:dyDescent="0.2">
      <c r="A27" s="18" t="s">
        <v>941</v>
      </c>
      <c r="B27" s="21" t="s">
        <v>684</v>
      </c>
      <c r="C27" s="18" t="s">
        <v>685</v>
      </c>
      <c r="D27" s="21" t="s">
        <v>626</v>
      </c>
      <c r="E27" s="21" t="s">
        <v>315</v>
      </c>
      <c r="F27" s="18" t="s">
        <v>627</v>
      </c>
      <c r="G27" s="21" t="s">
        <v>969</v>
      </c>
      <c r="H27" s="18" t="str">
        <f t="shared" si="0"/>
        <v>PT-C-IP-M01</v>
      </c>
    </row>
    <row r="28" spans="1:9" ht="16" x14ac:dyDescent="0.2">
      <c r="A28" s="18" t="s">
        <v>941</v>
      </c>
      <c r="B28" s="21" t="s">
        <v>686</v>
      </c>
      <c r="C28" s="18" t="s">
        <v>687</v>
      </c>
      <c r="D28" s="21" t="s">
        <v>658</v>
      </c>
      <c r="E28" s="21" t="s">
        <v>41</v>
      </c>
      <c r="F28" s="18" t="s">
        <v>688</v>
      </c>
      <c r="G28" s="21" t="s">
        <v>970</v>
      </c>
      <c r="H28" s="18" t="str">
        <f t="shared" si="0"/>
        <v>IY-P-GV-M01</v>
      </c>
    </row>
    <row r="29" spans="1:9" ht="32" x14ac:dyDescent="0.2">
      <c r="A29" s="18" t="s">
        <v>941</v>
      </c>
      <c r="B29" s="21" t="s">
        <v>689</v>
      </c>
      <c r="C29" s="18" t="s">
        <v>690</v>
      </c>
      <c r="D29" s="21" t="s">
        <v>626</v>
      </c>
      <c r="E29" s="21" t="s">
        <v>41</v>
      </c>
      <c r="F29" s="18" t="s">
        <v>691</v>
      </c>
      <c r="G29" s="21" t="s">
        <v>971</v>
      </c>
      <c r="H29" s="18" t="str">
        <f t="shared" si="0"/>
        <v>PT-P-MA-M01</v>
      </c>
    </row>
    <row r="30" spans="1:9" ht="48" x14ac:dyDescent="0.2">
      <c r="A30" s="18" t="s">
        <v>941</v>
      </c>
      <c r="B30" s="21" t="s">
        <v>692</v>
      </c>
      <c r="C30" s="18" t="s">
        <v>693</v>
      </c>
      <c r="D30" s="21" t="s">
        <v>626</v>
      </c>
      <c r="E30" s="21" t="s">
        <v>196</v>
      </c>
      <c r="F30" s="18" t="s">
        <v>638</v>
      </c>
      <c r="G30" s="21" t="s">
        <v>972</v>
      </c>
      <c r="H30" s="18" t="str">
        <f t="shared" si="0"/>
        <v>PT-A-AC-M01</v>
      </c>
    </row>
    <row r="31" spans="1:9" ht="48" x14ac:dyDescent="0.2">
      <c r="A31" s="18" t="s">
        <v>941</v>
      </c>
      <c r="B31" s="21" t="s">
        <v>694</v>
      </c>
      <c r="C31" s="18" t="s">
        <v>695</v>
      </c>
      <c r="D31" s="21" t="s">
        <v>626</v>
      </c>
      <c r="E31" s="21" t="s">
        <v>41</v>
      </c>
      <c r="F31" s="18" t="s">
        <v>632</v>
      </c>
      <c r="G31" s="21" t="s">
        <v>973</v>
      </c>
      <c r="H31" s="18" t="str">
        <f t="shared" si="0"/>
        <v>PT-P-PT-M01</v>
      </c>
    </row>
    <row r="32" spans="1:9" ht="48" x14ac:dyDescent="0.2">
      <c r="A32" s="18" t="s">
        <v>941</v>
      </c>
      <c r="B32" s="21" t="s">
        <v>696</v>
      </c>
      <c r="C32" s="18" t="s">
        <v>697</v>
      </c>
      <c r="D32" s="21" t="s">
        <v>626</v>
      </c>
      <c r="E32" s="21" t="s">
        <v>196</v>
      </c>
      <c r="F32" s="18" t="s">
        <v>638</v>
      </c>
      <c r="G32" s="21" t="s">
        <v>974</v>
      </c>
      <c r="H32" s="18" t="str">
        <f t="shared" si="0"/>
        <v>PT-A-AC-M01</v>
      </c>
    </row>
    <row r="33" spans="1:9" ht="48" x14ac:dyDescent="0.2">
      <c r="A33" s="18" t="s">
        <v>941</v>
      </c>
      <c r="B33" s="21" t="s">
        <v>699</v>
      </c>
      <c r="C33" s="18" t="s">
        <v>700</v>
      </c>
      <c r="D33" s="21" t="s">
        <v>701</v>
      </c>
      <c r="E33" s="21" t="s">
        <v>41</v>
      </c>
      <c r="F33" s="18" t="s">
        <v>975</v>
      </c>
      <c r="G33" s="21" t="s">
        <v>976</v>
      </c>
      <c r="H33" s="18" t="str">
        <f t="shared" si="0"/>
        <v>DT-P-AE-M01</v>
      </c>
    </row>
    <row r="34" spans="1:9" ht="15" customHeight="1" x14ac:dyDescent="0.2">
      <c r="A34" s="66" t="s">
        <v>977</v>
      </c>
      <c r="B34" s="66"/>
      <c r="C34" s="66"/>
      <c r="D34" s="66"/>
      <c r="E34" s="66"/>
      <c r="F34" s="66"/>
      <c r="G34" s="66"/>
      <c r="H34" s="66"/>
      <c r="I34" s="66"/>
    </row>
    <row r="35" spans="1:9" x14ac:dyDescent="0.2">
      <c r="A35" s="66"/>
      <c r="B35" s="66"/>
      <c r="C35" s="66"/>
      <c r="D35" s="66"/>
      <c r="E35" s="66"/>
      <c r="F35" s="66"/>
      <c r="G35" s="66"/>
      <c r="H35" s="66"/>
      <c r="I35" s="66"/>
    </row>
    <row r="36" spans="1:9" ht="32" x14ac:dyDescent="0.2">
      <c r="A36" s="18" t="s">
        <v>978</v>
      </c>
      <c r="B36" s="21" t="s">
        <v>732</v>
      </c>
      <c r="C36" s="18" t="s">
        <v>733</v>
      </c>
      <c r="D36" s="21" t="s">
        <v>626</v>
      </c>
      <c r="E36" s="21" t="s">
        <v>41</v>
      </c>
      <c r="F36" s="18" t="s">
        <v>627</v>
      </c>
      <c r="G36" s="21" t="s">
        <v>979</v>
      </c>
      <c r="H36" s="18" t="str">
        <f t="shared" si="0"/>
        <v>PT-P-IP-M01</v>
      </c>
    </row>
    <row r="37" spans="1:9" ht="32" x14ac:dyDescent="0.2">
      <c r="A37" s="18" t="s">
        <v>978</v>
      </c>
      <c r="B37" s="21" t="s">
        <v>738</v>
      </c>
      <c r="C37" s="18" t="s">
        <v>739</v>
      </c>
      <c r="D37" s="21" t="s">
        <v>626</v>
      </c>
      <c r="E37" s="21" t="s">
        <v>41</v>
      </c>
      <c r="F37" s="18" t="s">
        <v>677</v>
      </c>
      <c r="G37" s="21" t="s">
        <v>980</v>
      </c>
      <c r="H37" s="18" t="str">
        <f t="shared" si="0"/>
        <v>PT-P-DS-M01</v>
      </c>
    </row>
    <row r="38" spans="1:9" ht="32" x14ac:dyDescent="0.2">
      <c r="A38" s="18" t="s">
        <v>978</v>
      </c>
      <c r="B38" s="21" t="s">
        <v>742</v>
      </c>
      <c r="C38" s="18" t="s">
        <v>743</v>
      </c>
      <c r="D38" s="21" t="s">
        <v>626</v>
      </c>
      <c r="E38" s="21" t="s">
        <v>41</v>
      </c>
      <c r="F38" s="18" t="s">
        <v>677</v>
      </c>
      <c r="G38" s="21" t="s">
        <v>981</v>
      </c>
      <c r="H38" s="18" t="str">
        <f t="shared" si="0"/>
        <v>PT-P-DS-M01</v>
      </c>
    </row>
    <row r="39" spans="1:9" ht="32" x14ac:dyDescent="0.2">
      <c r="A39" s="18" t="s">
        <v>978</v>
      </c>
      <c r="B39" s="21" t="s">
        <v>745</v>
      </c>
      <c r="C39" s="18" t="s">
        <v>746</v>
      </c>
      <c r="D39" s="21" t="s">
        <v>626</v>
      </c>
      <c r="E39" s="21" t="s">
        <v>204</v>
      </c>
      <c r="F39" s="18" t="s">
        <v>677</v>
      </c>
      <c r="G39" s="21" t="s">
        <v>982</v>
      </c>
      <c r="H39" s="18" t="str">
        <f t="shared" si="0"/>
        <v>PT-I-DS-M01</v>
      </c>
    </row>
    <row r="40" spans="1:9" ht="32" x14ac:dyDescent="0.2">
      <c r="A40" s="18" t="s">
        <v>978</v>
      </c>
      <c r="B40" s="21" t="s">
        <v>750</v>
      </c>
      <c r="C40" s="18" t="s">
        <v>751</v>
      </c>
      <c r="D40" s="21" t="s">
        <v>626</v>
      </c>
      <c r="E40" s="21" t="s">
        <v>41</v>
      </c>
      <c r="F40" s="18" t="s">
        <v>677</v>
      </c>
      <c r="G40" s="21" t="s">
        <v>983</v>
      </c>
      <c r="H40" s="18" t="str">
        <f t="shared" si="0"/>
        <v>PT-P-DS-M01</v>
      </c>
    </row>
    <row r="41" spans="1:9" ht="32" x14ac:dyDescent="0.2">
      <c r="A41" s="18" t="s">
        <v>978</v>
      </c>
      <c r="B41" s="21" t="s">
        <v>756</v>
      </c>
      <c r="C41" s="18" t="s">
        <v>757</v>
      </c>
      <c r="D41" s="21" t="s">
        <v>626</v>
      </c>
      <c r="E41" s="21" t="s">
        <v>204</v>
      </c>
      <c r="F41" s="18" t="s">
        <v>632</v>
      </c>
      <c r="G41" s="67" t="s">
        <v>949</v>
      </c>
      <c r="H41" s="18" t="str">
        <f t="shared" si="0"/>
        <v>PT-I-PT-M01</v>
      </c>
    </row>
    <row r="42" spans="1:9" ht="32" x14ac:dyDescent="0.2">
      <c r="A42" s="18" t="s">
        <v>978</v>
      </c>
      <c r="B42" s="21" t="s">
        <v>760</v>
      </c>
      <c r="C42" s="18" t="s">
        <v>761</v>
      </c>
      <c r="D42" s="21" t="s">
        <v>626</v>
      </c>
      <c r="E42" s="21" t="s">
        <v>762</v>
      </c>
      <c r="F42" s="18" t="s">
        <v>632</v>
      </c>
      <c r="G42" s="67"/>
      <c r="H42" s="18" t="str">
        <f t="shared" si="0"/>
        <v>PT-i-PT-M01</v>
      </c>
    </row>
    <row r="43" spans="1:9" ht="32" x14ac:dyDescent="0.2">
      <c r="A43" s="18" t="s">
        <v>978</v>
      </c>
      <c r="B43" s="21" t="s">
        <v>767</v>
      </c>
      <c r="C43" s="18" t="s">
        <v>768</v>
      </c>
      <c r="D43" s="21" t="s">
        <v>626</v>
      </c>
      <c r="E43" s="21" t="s">
        <v>204</v>
      </c>
      <c r="F43" s="18" t="s">
        <v>632</v>
      </c>
      <c r="G43" s="21" t="s">
        <v>984</v>
      </c>
      <c r="H43" s="18" t="str">
        <f t="shared" si="0"/>
        <v>PT-I-PT-M01</v>
      </c>
    </row>
    <row r="44" spans="1:9" ht="32" x14ac:dyDescent="0.2">
      <c r="A44" s="18" t="s">
        <v>978</v>
      </c>
      <c r="B44" s="21" t="s">
        <v>769</v>
      </c>
      <c r="C44" s="18" t="s">
        <v>770</v>
      </c>
      <c r="D44" s="21" t="s">
        <v>626</v>
      </c>
      <c r="E44" s="21" t="s">
        <v>204</v>
      </c>
      <c r="F44" s="18" t="s">
        <v>632</v>
      </c>
      <c r="G44" s="21" t="s">
        <v>985</v>
      </c>
      <c r="H44" s="18" t="str">
        <f t="shared" si="0"/>
        <v>PT-I-PT-M01</v>
      </c>
    </row>
    <row r="45" spans="1:9" ht="32" x14ac:dyDescent="0.2">
      <c r="A45" s="18" t="s">
        <v>978</v>
      </c>
      <c r="B45" s="21" t="s">
        <v>774</v>
      </c>
      <c r="C45" s="18" t="s">
        <v>775</v>
      </c>
      <c r="D45" s="21" t="s">
        <v>626</v>
      </c>
      <c r="E45" s="21" t="s">
        <v>41</v>
      </c>
      <c r="F45" s="18" t="s">
        <v>632</v>
      </c>
      <c r="G45" s="21" t="s">
        <v>986</v>
      </c>
      <c r="H45" s="18" t="str">
        <f t="shared" si="0"/>
        <v>PT-P-PT-M01</v>
      </c>
    </row>
    <row r="46" spans="1:9" ht="48" x14ac:dyDescent="0.2">
      <c r="A46" s="18" t="s">
        <v>978</v>
      </c>
      <c r="B46" s="21" t="s">
        <v>779</v>
      </c>
      <c r="C46" s="18" t="s">
        <v>780</v>
      </c>
      <c r="D46" s="21" t="s">
        <v>626</v>
      </c>
      <c r="E46" s="21" t="s">
        <v>196</v>
      </c>
      <c r="F46" s="18" t="s">
        <v>638</v>
      </c>
      <c r="G46" s="21" t="s">
        <v>987</v>
      </c>
      <c r="H46" s="18" t="str">
        <f t="shared" si="0"/>
        <v>PT-A-AC-M01</v>
      </c>
    </row>
    <row r="47" spans="1:9" ht="48" x14ac:dyDescent="0.2">
      <c r="A47" s="18" t="s">
        <v>978</v>
      </c>
      <c r="B47" s="21" t="s">
        <v>782</v>
      </c>
      <c r="C47" s="18" t="s">
        <v>783</v>
      </c>
      <c r="D47" s="21" t="s">
        <v>626</v>
      </c>
      <c r="E47" s="21" t="s">
        <v>196</v>
      </c>
      <c r="F47" s="18" t="s">
        <v>638</v>
      </c>
      <c r="G47" s="21" t="s">
        <v>988</v>
      </c>
      <c r="H47" s="18" t="str">
        <f t="shared" si="0"/>
        <v>PT-A-AC-M01</v>
      </c>
    </row>
    <row r="48" spans="1:9" ht="32" x14ac:dyDescent="0.2">
      <c r="A48" s="18" t="s">
        <v>978</v>
      </c>
      <c r="B48" s="21" t="s">
        <v>789</v>
      </c>
      <c r="C48" s="18" t="s">
        <v>790</v>
      </c>
      <c r="D48" s="21" t="s">
        <v>626</v>
      </c>
      <c r="E48" s="21" t="s">
        <v>315</v>
      </c>
      <c r="F48" s="18" t="s">
        <v>627</v>
      </c>
      <c r="G48" s="21" t="s">
        <v>989</v>
      </c>
      <c r="H48" s="18" t="str">
        <f t="shared" si="0"/>
        <v>PT-C-IP-M01</v>
      </c>
    </row>
    <row r="49" spans="1:8" ht="32" x14ac:dyDescent="0.2">
      <c r="A49" s="18" t="s">
        <v>978</v>
      </c>
      <c r="B49" s="21" t="s">
        <v>795</v>
      </c>
      <c r="C49" s="18" t="s">
        <v>796</v>
      </c>
      <c r="D49" s="21" t="s">
        <v>626</v>
      </c>
      <c r="E49" s="21" t="s">
        <v>41</v>
      </c>
      <c r="F49" s="18" t="s">
        <v>632</v>
      </c>
      <c r="G49" s="21" t="s">
        <v>990</v>
      </c>
      <c r="H49" s="18" t="str">
        <f t="shared" si="0"/>
        <v>PT-P-PT-M01</v>
      </c>
    </row>
    <row r="50" spans="1:8" ht="32" x14ac:dyDescent="0.2">
      <c r="A50" s="18" t="s">
        <v>978</v>
      </c>
      <c r="B50" s="21" t="s">
        <v>801</v>
      </c>
      <c r="C50" s="18" t="s">
        <v>802</v>
      </c>
      <c r="D50" s="21" t="s">
        <v>626</v>
      </c>
      <c r="E50" s="21" t="s">
        <v>41</v>
      </c>
      <c r="F50" s="18" t="s">
        <v>677</v>
      </c>
      <c r="G50" s="21" t="s">
        <v>991</v>
      </c>
      <c r="H50" s="18" t="str">
        <f t="shared" si="0"/>
        <v>PT-P-DS-M01</v>
      </c>
    </row>
    <row r="51" spans="1:8" ht="32" x14ac:dyDescent="0.2">
      <c r="A51" s="18" t="s">
        <v>978</v>
      </c>
      <c r="B51" s="21" t="s">
        <v>807</v>
      </c>
      <c r="C51" s="18" t="s">
        <v>808</v>
      </c>
      <c r="D51" s="21" t="s">
        <v>626</v>
      </c>
      <c r="E51" s="21" t="s">
        <v>41</v>
      </c>
      <c r="F51" s="18" t="s">
        <v>632</v>
      </c>
      <c r="G51" s="21" t="s">
        <v>992</v>
      </c>
      <c r="H51" s="18" t="str">
        <f t="shared" si="0"/>
        <v>PT-P-PT-M01</v>
      </c>
    </row>
    <row r="52" spans="1:8" ht="32" x14ac:dyDescent="0.2">
      <c r="A52" s="18" t="s">
        <v>978</v>
      </c>
      <c r="B52" s="21" t="s">
        <v>815</v>
      </c>
      <c r="C52" s="18" t="s">
        <v>816</v>
      </c>
      <c r="D52" s="21" t="s">
        <v>626</v>
      </c>
      <c r="E52" s="21" t="s">
        <v>41</v>
      </c>
      <c r="F52" s="18" t="s">
        <v>627</v>
      </c>
      <c r="G52" s="67" t="s">
        <v>950</v>
      </c>
      <c r="H52" s="18" t="str">
        <f t="shared" si="0"/>
        <v>PT-P-IP-M01</v>
      </c>
    </row>
    <row r="53" spans="1:8" ht="32" x14ac:dyDescent="0.2">
      <c r="A53" s="18" t="s">
        <v>978</v>
      </c>
      <c r="B53" s="21" t="s">
        <v>817</v>
      </c>
      <c r="C53" s="35" t="s">
        <v>818</v>
      </c>
      <c r="D53" s="21" t="s">
        <v>626</v>
      </c>
      <c r="E53" s="21" t="s">
        <v>41</v>
      </c>
      <c r="F53" s="18" t="s">
        <v>627</v>
      </c>
      <c r="G53" s="67"/>
      <c r="H53" s="18" t="str">
        <f t="shared" si="0"/>
        <v>PT-P-IP-M01</v>
      </c>
    </row>
    <row r="54" spans="1:8" ht="32" x14ac:dyDescent="0.2">
      <c r="A54" s="18" t="s">
        <v>978</v>
      </c>
      <c r="B54" s="21" t="s">
        <v>819</v>
      </c>
      <c r="C54" s="35" t="s">
        <v>820</v>
      </c>
      <c r="D54" s="21" t="s">
        <v>626</v>
      </c>
      <c r="E54" s="21" t="s">
        <v>41</v>
      </c>
      <c r="F54" s="18" t="s">
        <v>627</v>
      </c>
      <c r="G54" s="67"/>
      <c r="H54" s="18" t="str">
        <f t="shared" si="0"/>
        <v>PT-P-IP-M01</v>
      </c>
    </row>
    <row r="55" spans="1:8" ht="32" x14ac:dyDescent="0.2">
      <c r="A55" s="18" t="s">
        <v>978</v>
      </c>
      <c r="B55" s="21" t="s">
        <v>821</v>
      </c>
      <c r="C55" s="35" t="s">
        <v>822</v>
      </c>
      <c r="D55" s="21" t="s">
        <v>626</v>
      </c>
      <c r="E55" s="21" t="s">
        <v>41</v>
      </c>
      <c r="F55" s="18" t="s">
        <v>627</v>
      </c>
      <c r="G55" s="21" t="s">
        <v>963</v>
      </c>
      <c r="H55" s="18" t="str">
        <f t="shared" si="0"/>
        <v>PT-P-IP-M01</v>
      </c>
    </row>
    <row r="56" spans="1:8" ht="48" x14ac:dyDescent="0.2">
      <c r="A56" s="18" t="s">
        <v>978</v>
      </c>
      <c r="B56" s="21" t="s">
        <v>834</v>
      </c>
      <c r="C56" s="18" t="s">
        <v>835</v>
      </c>
      <c r="D56" s="21" t="s">
        <v>626</v>
      </c>
      <c r="E56" s="21" t="s">
        <v>196</v>
      </c>
      <c r="F56" s="18" t="s">
        <v>638</v>
      </c>
      <c r="G56" s="21" t="s">
        <v>993</v>
      </c>
      <c r="H56" s="18" t="str">
        <f t="shared" si="0"/>
        <v>PT-A-AC-M01</v>
      </c>
    </row>
    <row r="57" spans="1:8" ht="48" x14ac:dyDescent="0.2">
      <c r="A57" s="18" t="s">
        <v>978</v>
      </c>
      <c r="B57" s="21" t="s">
        <v>840</v>
      </c>
      <c r="C57" s="18" t="s">
        <v>841</v>
      </c>
      <c r="D57" s="21" t="s">
        <v>626</v>
      </c>
      <c r="E57" s="21" t="s">
        <v>196</v>
      </c>
      <c r="F57" s="18" t="s">
        <v>638</v>
      </c>
      <c r="G57" s="21" t="s">
        <v>994</v>
      </c>
      <c r="H57" s="18" t="str">
        <f t="shared" si="0"/>
        <v>PT-A-AC-M01</v>
      </c>
    </row>
    <row r="58" spans="1:8" ht="48" x14ac:dyDescent="0.2">
      <c r="A58" s="18" t="s">
        <v>978</v>
      </c>
      <c r="B58" s="21" t="s">
        <v>844</v>
      </c>
      <c r="C58" s="18" t="s">
        <v>845</v>
      </c>
      <c r="D58" s="21" t="s">
        <v>626</v>
      </c>
      <c r="E58" s="21" t="s">
        <v>196</v>
      </c>
      <c r="F58" s="18" t="s">
        <v>638</v>
      </c>
      <c r="G58" s="21" t="s">
        <v>995</v>
      </c>
      <c r="H58" s="18" t="str">
        <f t="shared" si="0"/>
        <v>PT-A-AC-M01</v>
      </c>
    </row>
    <row r="59" spans="1:8" ht="32" x14ac:dyDescent="0.2">
      <c r="A59" s="18" t="s">
        <v>978</v>
      </c>
      <c r="B59" s="21" t="s">
        <v>852</v>
      </c>
      <c r="C59" s="18" t="s">
        <v>855</v>
      </c>
      <c r="D59" s="21" t="s">
        <v>626</v>
      </c>
      <c r="E59" s="21" t="s">
        <v>204</v>
      </c>
      <c r="F59" s="18" t="s">
        <v>627</v>
      </c>
      <c r="G59" s="21" t="s">
        <v>996</v>
      </c>
      <c r="H59" s="18" t="str">
        <f t="shared" si="0"/>
        <v>PT-I-IP-M01</v>
      </c>
    </row>
    <row r="60" spans="1:8" ht="48" x14ac:dyDescent="0.2">
      <c r="A60" s="18" t="s">
        <v>978</v>
      </c>
      <c r="B60" s="21" t="s">
        <v>854</v>
      </c>
      <c r="C60" s="18" t="s">
        <v>997</v>
      </c>
      <c r="D60" s="21" t="s">
        <v>626</v>
      </c>
      <c r="E60" s="21" t="s">
        <v>204</v>
      </c>
      <c r="F60" s="18" t="s">
        <v>627</v>
      </c>
      <c r="G60" s="21" t="s">
        <v>998</v>
      </c>
      <c r="H60" s="18" t="str">
        <f t="shared" si="0"/>
        <v>PT-I-IP-M01</v>
      </c>
    </row>
    <row r="61" spans="1:8" ht="32" x14ac:dyDescent="0.2">
      <c r="A61" s="18" t="s">
        <v>978</v>
      </c>
      <c r="B61" s="21" t="s">
        <v>860</v>
      </c>
      <c r="C61" s="18" t="s">
        <v>999</v>
      </c>
      <c r="D61" s="21" t="s">
        <v>626</v>
      </c>
      <c r="E61" s="21" t="s">
        <v>41</v>
      </c>
      <c r="F61" s="18" t="s">
        <v>627</v>
      </c>
      <c r="G61" s="21" t="s">
        <v>954</v>
      </c>
      <c r="H61" s="18" t="str">
        <f t="shared" si="0"/>
        <v>PT-P-IP-M01</v>
      </c>
    </row>
    <row r="62" spans="1:8" ht="32" x14ac:dyDescent="0.2">
      <c r="A62" s="18" t="s">
        <v>978</v>
      </c>
      <c r="B62" s="21" t="s">
        <v>863</v>
      </c>
      <c r="C62" s="18" t="s">
        <v>1000</v>
      </c>
      <c r="D62" s="21" t="s">
        <v>626</v>
      </c>
      <c r="E62" s="21" t="s">
        <v>41</v>
      </c>
      <c r="F62" s="18" t="s">
        <v>627</v>
      </c>
      <c r="G62" s="21" t="s">
        <v>1001</v>
      </c>
      <c r="H62" s="18" t="str">
        <f t="shared" si="0"/>
        <v>PT-P-IP-M01</v>
      </c>
    </row>
    <row r="63" spans="1:8" ht="32" x14ac:dyDescent="0.2">
      <c r="A63" s="18" t="s">
        <v>978</v>
      </c>
      <c r="B63" s="21" t="s">
        <v>867</v>
      </c>
      <c r="C63" s="18" t="s">
        <v>1002</v>
      </c>
      <c r="D63" s="21" t="s">
        <v>626</v>
      </c>
      <c r="E63" s="21" t="s">
        <v>41</v>
      </c>
      <c r="F63" s="18" t="s">
        <v>627</v>
      </c>
      <c r="G63" s="21" t="s">
        <v>1003</v>
      </c>
      <c r="H63" s="18" t="str">
        <f t="shared" si="0"/>
        <v>PT-P-IP-M01</v>
      </c>
    </row>
    <row r="64" spans="1:8" ht="32" x14ac:dyDescent="0.2">
      <c r="A64" s="18" t="s">
        <v>978</v>
      </c>
      <c r="B64" s="21" t="s">
        <v>873</v>
      </c>
      <c r="C64" s="18" t="s">
        <v>874</v>
      </c>
      <c r="D64" s="21" t="s">
        <v>626</v>
      </c>
      <c r="E64" s="21" t="s">
        <v>204</v>
      </c>
      <c r="F64" s="18" t="s">
        <v>627</v>
      </c>
      <c r="G64" s="67" t="s">
        <v>1004</v>
      </c>
      <c r="H64" s="18" t="str">
        <f t="shared" si="0"/>
        <v>PT-I-IP-M01</v>
      </c>
    </row>
    <row r="65" spans="1:8" ht="32" x14ac:dyDescent="0.2">
      <c r="A65" s="18" t="s">
        <v>978</v>
      </c>
      <c r="B65" s="21" t="s">
        <v>876</v>
      </c>
      <c r="C65" s="18" t="s">
        <v>877</v>
      </c>
      <c r="D65" s="21" t="s">
        <v>626</v>
      </c>
      <c r="E65" s="21" t="s">
        <v>204</v>
      </c>
      <c r="F65" s="18" t="s">
        <v>627</v>
      </c>
      <c r="G65" s="67"/>
      <c r="H65" s="18" t="str">
        <f t="shared" si="0"/>
        <v>PT-I-IP-M01</v>
      </c>
    </row>
    <row r="66" spans="1:8" ht="32" x14ac:dyDescent="0.2">
      <c r="A66" s="18" t="s">
        <v>978</v>
      </c>
      <c r="B66" s="21" t="s">
        <v>879</v>
      </c>
      <c r="C66" s="18" t="s">
        <v>880</v>
      </c>
      <c r="D66" s="21" t="s">
        <v>626</v>
      </c>
      <c r="E66" s="21" t="s">
        <v>204</v>
      </c>
      <c r="F66" s="18" t="s">
        <v>627</v>
      </c>
      <c r="G66" s="67"/>
      <c r="H66" s="18" t="str">
        <f t="shared" si="0"/>
        <v>PT-I-IP-M01</v>
      </c>
    </row>
    <row r="67" spans="1:8" ht="48" x14ac:dyDescent="0.2">
      <c r="A67" s="18" t="s">
        <v>978</v>
      </c>
      <c r="B67" s="21" t="s">
        <v>884</v>
      </c>
      <c r="C67" s="18" t="s">
        <v>885</v>
      </c>
      <c r="D67" s="21" t="s">
        <v>626</v>
      </c>
      <c r="E67" s="21" t="s">
        <v>196</v>
      </c>
      <c r="F67" s="18" t="s">
        <v>638</v>
      </c>
      <c r="G67" s="21" t="s">
        <v>1005</v>
      </c>
      <c r="H67" s="18" t="str">
        <f t="shared" si="0"/>
        <v>PT-A-AC-M01</v>
      </c>
    </row>
    <row r="68" spans="1:8" ht="48" x14ac:dyDescent="0.2">
      <c r="A68" s="18" t="s">
        <v>978</v>
      </c>
      <c r="B68" s="21" t="s">
        <v>886</v>
      </c>
      <c r="C68" s="18" t="s">
        <v>887</v>
      </c>
      <c r="D68" s="21" t="s">
        <v>626</v>
      </c>
      <c r="E68" s="21" t="s">
        <v>196</v>
      </c>
      <c r="F68" s="18" t="s">
        <v>638</v>
      </c>
      <c r="G68" s="21" t="s">
        <v>1006</v>
      </c>
      <c r="H68" s="18" t="e">
        <f t="shared" ref="H68:H70" ca="1" si="1">_xludf.CONCAT(D68,"-",E68,,"-",MID(F68,FIND(".",F68)+1,FIND(")",F68)-FIND(".",F68)-1),"-","M01")</f>
        <v>#NAME?</v>
      </c>
    </row>
    <row r="69" spans="1:8" ht="32" x14ac:dyDescent="0.2">
      <c r="A69" s="18" t="s">
        <v>978</v>
      </c>
      <c r="B69" s="21" t="s">
        <v>893</v>
      </c>
      <c r="C69" s="18" t="s">
        <v>894</v>
      </c>
      <c r="D69" s="21" t="s">
        <v>626</v>
      </c>
      <c r="E69" s="21" t="s">
        <v>196</v>
      </c>
      <c r="F69" s="18" t="s">
        <v>627</v>
      </c>
      <c r="G69" s="21" t="s">
        <v>1007</v>
      </c>
      <c r="H69" s="18" t="e">
        <f t="shared" ca="1" si="1"/>
        <v>#NAME?</v>
      </c>
    </row>
    <row r="70" spans="1:8" ht="32" x14ac:dyDescent="0.2">
      <c r="A70" s="18" t="s">
        <v>978</v>
      </c>
      <c r="B70" s="21" t="s">
        <v>896</v>
      </c>
      <c r="C70" s="18" t="s">
        <v>897</v>
      </c>
      <c r="D70" s="21" t="s">
        <v>626</v>
      </c>
      <c r="E70" s="21" t="s">
        <v>196</v>
      </c>
      <c r="F70" s="18" t="s">
        <v>627</v>
      </c>
      <c r="G70" s="21" t="s">
        <v>1008</v>
      </c>
      <c r="H70" s="18" t="e">
        <f t="shared" ca="1" si="1"/>
        <v>#NAME?</v>
      </c>
    </row>
    <row r="71" spans="1:8" ht="32" x14ac:dyDescent="0.2">
      <c r="A71" s="18" t="s">
        <v>978</v>
      </c>
      <c r="B71" s="21" t="s">
        <v>898</v>
      </c>
      <c r="C71" s="18" t="s">
        <v>899</v>
      </c>
      <c r="D71" s="21" t="s">
        <v>626</v>
      </c>
      <c r="E71" s="21" t="s">
        <v>196</v>
      </c>
      <c r="F71" s="18" t="s">
        <v>627</v>
      </c>
      <c r="G71" s="21" t="s">
        <v>1009</v>
      </c>
      <c r="H71" s="18" t="str">
        <f t="shared" ref="H71:H76" si="2">_xlfn.CONCAT(D71,"-",E71,,"-",MID(F71,FIND(".",F71)+1,FIND(")",F71)-FIND(".",F71)-1),"-","M01")</f>
        <v>PT-A-IP-M01</v>
      </c>
    </row>
    <row r="72" spans="1:8" ht="32" x14ac:dyDescent="0.2">
      <c r="A72" s="18" t="s">
        <v>978</v>
      </c>
      <c r="B72" s="21" t="s">
        <v>912</v>
      </c>
      <c r="C72" s="18" t="s">
        <v>913</v>
      </c>
      <c r="D72" s="21" t="s">
        <v>626</v>
      </c>
      <c r="E72" s="21" t="s">
        <v>41</v>
      </c>
      <c r="F72" s="18" t="s">
        <v>677</v>
      </c>
      <c r="G72" s="21" t="s">
        <v>1010</v>
      </c>
      <c r="H72" s="18" t="str">
        <f t="shared" si="2"/>
        <v>PT-P-DS-M01</v>
      </c>
    </row>
    <row r="73" spans="1:8" ht="32" x14ac:dyDescent="0.2">
      <c r="A73" s="18" t="s">
        <v>978</v>
      </c>
      <c r="B73" s="21" t="s">
        <v>915</v>
      </c>
      <c r="C73" s="18" t="s">
        <v>916</v>
      </c>
      <c r="D73" s="21" t="s">
        <v>626</v>
      </c>
      <c r="E73" s="21" t="s">
        <v>41</v>
      </c>
      <c r="F73" s="18" t="s">
        <v>677</v>
      </c>
      <c r="G73" s="21" t="s">
        <v>1011</v>
      </c>
      <c r="H73" s="18" t="str">
        <f t="shared" si="2"/>
        <v>PT-P-DS-M01</v>
      </c>
    </row>
    <row r="74" spans="1:8" ht="32" x14ac:dyDescent="0.2">
      <c r="A74" s="18" t="s">
        <v>978</v>
      </c>
      <c r="B74" s="21" t="s">
        <v>922</v>
      </c>
      <c r="C74" s="18" t="s">
        <v>923</v>
      </c>
      <c r="D74" s="21" t="s">
        <v>626</v>
      </c>
      <c r="E74" s="21" t="s">
        <v>41</v>
      </c>
      <c r="F74" s="18" t="s">
        <v>632</v>
      </c>
      <c r="G74" s="21" t="s">
        <v>1012</v>
      </c>
      <c r="H74" s="18" t="str">
        <f t="shared" si="2"/>
        <v>PT-P-PT-M01</v>
      </c>
    </row>
    <row r="75" spans="1:8" ht="32" x14ac:dyDescent="0.2">
      <c r="A75" s="18" t="s">
        <v>978</v>
      </c>
      <c r="B75" s="21" t="s">
        <v>925</v>
      </c>
      <c r="C75" s="18" t="s">
        <v>926</v>
      </c>
      <c r="D75" s="21" t="s">
        <v>626</v>
      </c>
      <c r="E75" s="21" t="s">
        <v>41</v>
      </c>
      <c r="F75" s="18" t="s">
        <v>927</v>
      </c>
      <c r="G75" s="21" t="s">
        <v>1013</v>
      </c>
      <c r="H75" s="18" t="str">
        <f t="shared" si="2"/>
        <v>PT-P-PT-M01</v>
      </c>
    </row>
    <row r="76" spans="1:8" ht="32" x14ac:dyDescent="0.2">
      <c r="A76" s="18" t="s">
        <v>978</v>
      </c>
      <c r="B76" s="21" t="s">
        <v>928</v>
      </c>
      <c r="C76" s="18" t="s">
        <v>929</v>
      </c>
      <c r="D76" s="21" t="s">
        <v>626</v>
      </c>
      <c r="E76" s="21" t="s">
        <v>41</v>
      </c>
      <c r="F76" s="18" t="s">
        <v>632</v>
      </c>
      <c r="G76" s="21" t="s">
        <v>1014</v>
      </c>
      <c r="H76" s="18" t="str">
        <f t="shared" si="2"/>
        <v>PT-P-PT-M01</v>
      </c>
    </row>
    <row r="78" spans="1:8" ht="15" customHeight="1" x14ac:dyDescent="0.2">
      <c r="A78" s="66" t="s">
        <v>1015</v>
      </c>
      <c r="B78" s="68" t="s">
        <v>1016</v>
      </c>
      <c r="C78" s="68"/>
      <c r="D78" s="68"/>
      <c r="E78" s="68"/>
      <c r="F78" s="68"/>
      <c r="G78" s="68"/>
      <c r="H78" s="68"/>
    </row>
    <row r="79" spans="1:8" ht="19" customHeight="1" x14ac:dyDescent="0.2">
      <c r="A79" s="66"/>
      <c r="B79" s="68"/>
      <c r="C79" s="68"/>
      <c r="D79" s="68"/>
      <c r="E79" s="68"/>
      <c r="F79" s="68"/>
      <c r="G79" s="68"/>
      <c r="H79" s="68"/>
    </row>
    <row r="80" spans="1:8" ht="32" x14ac:dyDescent="0.2">
      <c r="A80" s="18" t="s">
        <v>1017</v>
      </c>
      <c r="C80" s="18" t="s">
        <v>1018</v>
      </c>
      <c r="D80" s="21" t="s">
        <v>626</v>
      </c>
      <c r="E80" s="21" t="s">
        <v>204</v>
      </c>
      <c r="F80" s="18" t="s">
        <v>632</v>
      </c>
      <c r="G80" s="21" t="s">
        <v>1019</v>
      </c>
      <c r="H80" s="18" t="str">
        <f t="shared" ref="H80:H90" si="3">_xlfn.CONCAT(D80,"-",E80,,"-",MID(F80,FIND(".",F80)+1,FIND(")",F80)-FIND(".",F80)-1),"-","M01","-",RIGHT(G80,3))</f>
        <v>PT-I-PT-M01-004</v>
      </c>
    </row>
    <row r="81" spans="1:8" ht="32" x14ac:dyDescent="0.2">
      <c r="A81" s="18" t="s">
        <v>1017</v>
      </c>
      <c r="C81" s="18" t="s">
        <v>1020</v>
      </c>
      <c r="D81" s="21" t="s">
        <v>626</v>
      </c>
      <c r="E81" s="21" t="s">
        <v>41</v>
      </c>
      <c r="F81" s="18" t="s">
        <v>627</v>
      </c>
      <c r="G81" s="21" t="s">
        <v>1021</v>
      </c>
      <c r="H81" s="18" t="str">
        <f t="shared" si="3"/>
        <v>PT-P-IP-M01-012</v>
      </c>
    </row>
    <row r="82" spans="1:8" ht="32" x14ac:dyDescent="0.2">
      <c r="A82" s="18" t="s">
        <v>1017</v>
      </c>
      <c r="C82" s="18" t="s">
        <v>1022</v>
      </c>
      <c r="D82" s="21" t="s">
        <v>626</v>
      </c>
      <c r="E82" s="21" t="s">
        <v>41</v>
      </c>
      <c r="F82" s="18" t="s">
        <v>627</v>
      </c>
      <c r="G82" s="21" t="s">
        <v>1023</v>
      </c>
      <c r="H82" s="18" t="str">
        <f t="shared" si="3"/>
        <v>PT-P-IP-M01-013</v>
      </c>
    </row>
    <row r="83" spans="1:8" ht="32" x14ac:dyDescent="0.2">
      <c r="A83" s="18" t="s">
        <v>1017</v>
      </c>
      <c r="C83" s="18" t="s">
        <v>1024</v>
      </c>
      <c r="D83" s="21" t="s">
        <v>626</v>
      </c>
      <c r="E83" s="21" t="s">
        <v>41</v>
      </c>
      <c r="F83" s="18" t="s">
        <v>627</v>
      </c>
      <c r="G83" s="21" t="s">
        <v>1025</v>
      </c>
      <c r="H83" s="18" t="str">
        <f t="shared" si="3"/>
        <v>PT-P-IP-M01-014</v>
      </c>
    </row>
    <row r="84" spans="1:8" ht="16" x14ac:dyDescent="0.2">
      <c r="A84" s="18" t="s">
        <v>1017</v>
      </c>
      <c r="C84" s="18" t="s">
        <v>1026</v>
      </c>
      <c r="D84" s="21" t="s">
        <v>701</v>
      </c>
      <c r="E84" s="21" t="s">
        <v>41</v>
      </c>
      <c r="F84" s="18" t="s">
        <v>975</v>
      </c>
      <c r="G84" s="21" t="s">
        <v>1027</v>
      </c>
      <c r="H84" s="18" t="str">
        <f t="shared" si="3"/>
        <v>DT-P-AE-M01-002</v>
      </c>
    </row>
    <row r="85" spans="1:8" ht="16" x14ac:dyDescent="0.2">
      <c r="A85" s="18" t="s">
        <v>1017</v>
      </c>
      <c r="C85" s="18" t="s">
        <v>1028</v>
      </c>
      <c r="D85" s="21" t="s">
        <v>701</v>
      </c>
      <c r="E85" s="21" t="s">
        <v>41</v>
      </c>
      <c r="F85" s="18" t="s">
        <v>975</v>
      </c>
      <c r="G85" s="21" t="s">
        <v>1029</v>
      </c>
      <c r="H85" s="18" t="str">
        <f t="shared" si="3"/>
        <v>DT-P-AE-M01-003</v>
      </c>
    </row>
    <row r="86" spans="1:8" ht="16" x14ac:dyDescent="0.2">
      <c r="A86" s="18" t="s">
        <v>1017</v>
      </c>
      <c r="C86" s="18" t="s">
        <v>1030</v>
      </c>
      <c r="D86" s="21" t="s">
        <v>701</v>
      </c>
      <c r="E86" s="21" t="s">
        <v>41</v>
      </c>
      <c r="F86" s="18" t="s">
        <v>975</v>
      </c>
      <c r="G86" s="21" t="s">
        <v>1031</v>
      </c>
      <c r="H86" s="18" t="str">
        <f t="shared" si="3"/>
        <v>DT-P-AE-M01-004</v>
      </c>
    </row>
    <row r="87" spans="1:8" ht="16" x14ac:dyDescent="0.2">
      <c r="A87" s="18" t="s">
        <v>1017</v>
      </c>
      <c r="C87" s="18" t="s">
        <v>1032</v>
      </c>
      <c r="D87" s="21" t="s">
        <v>701</v>
      </c>
      <c r="E87" s="21" t="s">
        <v>41</v>
      </c>
      <c r="F87" s="18" t="s">
        <v>975</v>
      </c>
      <c r="G87" s="21" t="s">
        <v>1033</v>
      </c>
      <c r="H87" s="18" t="str">
        <f t="shared" si="3"/>
        <v>DT-P-AE-M01-005</v>
      </c>
    </row>
    <row r="88" spans="1:8" ht="16" x14ac:dyDescent="0.2">
      <c r="A88" s="18" t="s">
        <v>1017</v>
      </c>
      <c r="C88" s="18" t="s">
        <v>1034</v>
      </c>
      <c r="D88" s="21" t="s">
        <v>701</v>
      </c>
      <c r="E88" s="21" t="s">
        <v>41</v>
      </c>
      <c r="F88" s="18" t="s">
        <v>975</v>
      </c>
      <c r="G88" s="21" t="s">
        <v>1035</v>
      </c>
      <c r="H88" s="18" t="str">
        <f t="shared" si="3"/>
        <v>DT-P-AE-M01-006</v>
      </c>
    </row>
    <row r="89" spans="1:8" ht="16" x14ac:dyDescent="0.2">
      <c r="A89" s="18" t="s">
        <v>1017</v>
      </c>
      <c r="C89" s="18" t="s">
        <v>1036</v>
      </c>
      <c r="D89" s="21" t="s">
        <v>701</v>
      </c>
      <c r="E89" s="21" t="s">
        <v>41</v>
      </c>
      <c r="F89" s="18" t="s">
        <v>975</v>
      </c>
      <c r="G89" s="21" t="s">
        <v>1037</v>
      </c>
      <c r="H89" s="18" t="str">
        <f t="shared" si="3"/>
        <v>DT-P-AE-M01-007</v>
      </c>
    </row>
    <row r="90" spans="1:8" ht="16" x14ac:dyDescent="0.2">
      <c r="A90" s="18" t="s">
        <v>1017</v>
      </c>
      <c r="C90" s="18" t="s">
        <v>1038</v>
      </c>
      <c r="D90" s="21" t="s">
        <v>626</v>
      </c>
      <c r="E90" s="21" t="s">
        <v>671</v>
      </c>
      <c r="F90" s="18" t="s">
        <v>632</v>
      </c>
      <c r="G90" s="21" t="s">
        <v>1039</v>
      </c>
      <c r="H90" s="18" t="str">
        <f t="shared" si="3"/>
        <v>PT-I/P-PT-M01-002</v>
      </c>
    </row>
  </sheetData>
  <autoFilter ref="A1:I76" xr:uid="{00000000-0009-0000-0000-000004000000}"/>
  <mergeCells count="6">
    <mergeCell ref="A34:I35"/>
    <mergeCell ref="G41:G42"/>
    <mergeCell ref="G52:G54"/>
    <mergeCell ref="G64:G66"/>
    <mergeCell ref="A78:A79"/>
    <mergeCell ref="B78:H79"/>
  </mergeCells>
  <dataValidations count="2">
    <dataValidation type="list" allowBlank="1" showInputMessage="1" showErrorMessage="1" sqref="F39 F23 F27 E2:E33 E36:E39" xr:uid="{00F00063-0058-4499-B9E7-004600E200B5}">
      <formula1>#REF!</formula1>
    </dataValidation>
    <dataValidation type="list" allowBlank="1" showInputMessage="1" showErrorMessage="1" sqref="F2:F11" xr:uid="{00EA00AB-00ED-4909-87EF-0070001700A7}">
      <formula1>#REF!</formula1>
    </dataValidation>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Guideline</vt:lpstr>
      <vt:lpstr>NIST CSF Mapping</vt:lpstr>
      <vt:lpstr>BSI Mapping</vt:lpstr>
      <vt:lpstr>SAPBaseline Mapping</vt:lpstr>
      <vt:lpstr>Maturity Model Controls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R. Topper</dc:creator>
  <cp:lastModifiedBy>wajrab Ajrab</cp:lastModifiedBy>
  <cp:revision>12</cp:revision>
  <dcterms:created xsi:type="dcterms:W3CDTF">2018-04-16T16:42:20Z</dcterms:created>
  <dcterms:modified xsi:type="dcterms:W3CDTF">2021-04-08T16:02:21Z</dcterms:modified>
</cp:coreProperties>
</file>