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"/>
    </mc:Choice>
  </mc:AlternateContent>
  <bookViews>
    <workbookView xWindow="240" yWindow="15" windowWidth="16095" windowHeight="9660" activeTab="2"/>
  </bookViews>
  <sheets>
    <sheet name="mack" sheetId="1" r:id="rId1"/>
    <sheet name="illex" sheetId="2" r:id="rId2"/>
    <sheet name="longfin" sheetId="3" r:id="rId3"/>
    <sheet name="butterfish" sheetId="4" r:id="rId4"/>
    <sheet name="catch" sheetId="5" r:id="rId5"/>
    <sheet name="summary" sheetId="6" r:id="rId6"/>
  </sheets>
  <calcPr calcId="162913"/>
</workbook>
</file>

<file path=xl/calcChain.xml><?xml version="1.0" encoding="utf-8"?>
<calcChain xmlns="http://schemas.openxmlformats.org/spreadsheetml/2006/main">
  <c r="L35" i="1" l="1"/>
  <c r="M30" i="1"/>
  <c r="M22" i="1"/>
  <c r="L22" i="1"/>
  <c r="K22" i="1"/>
  <c r="L30" i="1"/>
  <c r="K30" i="1"/>
</calcChain>
</file>

<file path=xl/sharedStrings.xml><?xml version="1.0" encoding="utf-8"?>
<sst xmlns="http://schemas.openxmlformats.org/spreadsheetml/2006/main" count="345" uniqueCount="92">
  <si>
    <t>STRATA</t>
  </si>
  <si>
    <t>N</t>
  </si>
  <si>
    <t>n</t>
  </si>
  <si>
    <t>orate</t>
  </si>
  <si>
    <t>drate</t>
  </si>
  <si>
    <t>KALL</t>
  </si>
  <si>
    <t>disc_est</t>
  </si>
  <si>
    <t>CV</t>
  </si>
  <si>
    <t>Beach Seine-NA-2-N</t>
  </si>
  <si>
    <t>Beach Seine-NA-2-S</t>
  </si>
  <si>
    <t>Handline-NA-1-N</t>
  </si>
  <si>
    <t>Handline-NA-1-S</t>
  </si>
  <si>
    <t>Handline-NA-2-N</t>
  </si>
  <si>
    <t>Handline-NA-2-S</t>
  </si>
  <si>
    <t>Longline-NA-1-N</t>
  </si>
  <si>
    <t>Longline-NA-1-S</t>
  </si>
  <si>
    <t>Longline-NA-2-N</t>
  </si>
  <si>
    <t>Longline-NA-2-S</t>
  </si>
  <si>
    <t>Mid-water Trawl, Paired and Single-NA-1-N</t>
  </si>
  <si>
    <t>Mid-water Trawl, Paired and Single-NA-1-S</t>
  </si>
  <si>
    <t>Mid-water Trawl, Paired and Single-NA-2-N</t>
  </si>
  <si>
    <t>Mid-water Trawl, Paired and Single-NA-2-S</t>
  </si>
  <si>
    <t>Other-NA-1-N</t>
  </si>
  <si>
    <t>Other-NA-1-Other</t>
  </si>
  <si>
    <t>Other-NA-1-S</t>
  </si>
  <si>
    <t>Other-NA-2-N</t>
  </si>
  <si>
    <t>Other-NA-2-Other</t>
  </si>
  <si>
    <t>Other-NA-2-S</t>
  </si>
  <si>
    <t>Otter Trawl-lg-1-N</t>
  </si>
  <si>
    <t>Otter Trawl-lg-1-S</t>
  </si>
  <si>
    <t>Otter Trawl-lg-2-N</t>
  </si>
  <si>
    <t>Otter Trawl-lg-2-S</t>
  </si>
  <si>
    <t>Otter Trawl-NA-1-N</t>
  </si>
  <si>
    <t>Otter Trawl-NA-1-S</t>
  </si>
  <si>
    <t>Otter Trawl-NA-2-N</t>
  </si>
  <si>
    <t>Otter Trawl-NA-2-S</t>
  </si>
  <si>
    <t>Otter Trawl-sm-1-N</t>
  </si>
  <si>
    <t>Otter Trawl-sm-1-S</t>
  </si>
  <si>
    <t>Otter Trawl-sm-2-N</t>
  </si>
  <si>
    <t>Otter Trawl-sm-2-S</t>
  </si>
  <si>
    <t>Otter Trawl, Haddock Separator-lg-1-N</t>
  </si>
  <si>
    <t>Otter Trawl, Haddock Separator-lg-2-N</t>
  </si>
  <si>
    <t>Otter Trawl, Ruhle-lg-1-N</t>
  </si>
  <si>
    <t>Otter Trawl, Ruhle-lg-1-S</t>
  </si>
  <si>
    <t>Otter Trawl, Ruhle-lg-2-N</t>
  </si>
  <si>
    <t>Otter Trawl, Ruhle-lg-2-S</t>
  </si>
  <si>
    <t>Otter Trawl, Twin-lg-1-S</t>
  </si>
  <si>
    <t>Otter Trawl, Twin-lg-2-N</t>
  </si>
  <si>
    <t>Otter Trawl, Twin-lg-2-S</t>
  </si>
  <si>
    <t>Pots+Traps, Fish-NA-1-N</t>
  </si>
  <si>
    <t>Pots+Traps, Fish-NA-1-S</t>
  </si>
  <si>
    <t>Pots+Traps, Fish-NA-2-N</t>
  </si>
  <si>
    <t>Pots+Traps, Fish-NA-2-S</t>
  </si>
  <si>
    <t>Pots+Traps, Hagfish-NA-1-N</t>
  </si>
  <si>
    <t>Pots+Traps, Hagfish-NA-2-N</t>
  </si>
  <si>
    <t>Purse Seine-NA-1-N</t>
  </si>
  <si>
    <t>Purse Seine-NA-1-S</t>
  </si>
  <si>
    <t>Purse Seine-NA-2-N</t>
  </si>
  <si>
    <t>Purse Seine-NA-2-S</t>
  </si>
  <si>
    <t>Scallop Dredge-NA-1-N</t>
  </si>
  <si>
    <t>Scallop Dredge-NA-1-S</t>
  </si>
  <si>
    <t>Scallop Dredge-NA-2-N</t>
  </si>
  <si>
    <t>Scallop Dredge-NA-2-S</t>
  </si>
  <si>
    <t>Scallop Trawl-NA-1-N</t>
  </si>
  <si>
    <t>Scallop Trawl-NA-1-S</t>
  </si>
  <si>
    <t>Scallop Trawl-NA-2-S</t>
  </si>
  <si>
    <t>Shrimp Trawl-NA-1-N</t>
  </si>
  <si>
    <t>Shrimp Trawl-NA-1-S</t>
  </si>
  <si>
    <t>Shrimp Trawl-NA-2-N</t>
  </si>
  <si>
    <t>Shrimp Trawl-NA-2-S</t>
  </si>
  <si>
    <t>Sink, Anchor, Drift Gillnet-lg-1-N</t>
  </si>
  <si>
    <t>Sink, Anchor, Drift Gillnet-lg-1-S</t>
  </si>
  <si>
    <t>Sink, Anchor, Drift Gillnet-lg-2-N</t>
  </si>
  <si>
    <t>Sink, Anchor, Drift Gillnet-lg-2-S</t>
  </si>
  <si>
    <t>Sink, Anchor, Drift Gillnet-NA-1-N</t>
  </si>
  <si>
    <t>Sink, Anchor, Drift Gillnet-NA-1-S</t>
  </si>
  <si>
    <t>Sink, Anchor, Drift Gillnet-NA-2-N</t>
  </si>
  <si>
    <t>Sink, Anchor, Drift Gillnet-NA-2-S</t>
  </si>
  <si>
    <t>Sink, Anchor, Drift Gillnet-xlg-1-N</t>
  </si>
  <si>
    <t>Sink, Anchor, Drift Gillnet-xlg-1-S</t>
  </si>
  <si>
    <t>Sink, Anchor, Drift Gillnet-xlg-2-N</t>
  </si>
  <si>
    <t>Sink, Anchor, Drift Gillnet-xlg-2-S</t>
  </si>
  <si>
    <t>Species</t>
  </si>
  <si>
    <t>Federal</t>
  </si>
  <si>
    <t>State</t>
  </si>
  <si>
    <t>Butterfish</t>
  </si>
  <si>
    <t>Mackerel</t>
  </si>
  <si>
    <t>Loligo</t>
  </si>
  <si>
    <t>Illex</t>
  </si>
  <si>
    <t>Discards</t>
  </si>
  <si>
    <t>Total (lbs)</t>
  </si>
  <si>
    <t>Total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</si>
</sst>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16" workbookViewId="0">
      <selection activeCell="B30" sqref="B30:C30"/>
    </sheetView>
  </sheetViews>
  <sheetFormatPr defaultRowHeight="15" x14ac:dyDescent="0.25"/>
  <cols>
    <col min="1" max="1" width="40.140625" bestFit="1" customWidth="1"/>
    <col min="13" max="13" width="1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2300</v>
      </c>
      <c r="G2">
        <v>0</v>
      </c>
    </row>
    <row r="3" spans="1:8" x14ac:dyDescent="0.25">
      <c r="A3" t="s">
        <v>9</v>
      </c>
      <c r="B3">
        <v>5</v>
      </c>
      <c r="C3">
        <v>0</v>
      </c>
      <c r="D3">
        <v>0</v>
      </c>
      <c r="E3">
        <v>0</v>
      </c>
      <c r="F3">
        <v>21469.262905162061</v>
      </c>
      <c r="G3">
        <v>0</v>
      </c>
    </row>
    <row r="4" spans="1:8" x14ac:dyDescent="0.25">
      <c r="A4" t="s">
        <v>10</v>
      </c>
      <c r="B4">
        <v>462</v>
      </c>
      <c r="C4">
        <v>13</v>
      </c>
      <c r="D4">
        <v>0.03</v>
      </c>
      <c r="E4">
        <v>0</v>
      </c>
      <c r="F4">
        <v>753569.72512978013</v>
      </c>
      <c r="G4">
        <v>0</v>
      </c>
      <c r="H4">
        <v>0</v>
      </c>
    </row>
    <row r="5" spans="1:8" x14ac:dyDescent="0.25">
      <c r="A5" t="s">
        <v>11</v>
      </c>
      <c r="B5">
        <v>893</v>
      </c>
      <c r="C5">
        <v>8</v>
      </c>
      <c r="D5">
        <v>0.01</v>
      </c>
      <c r="E5">
        <v>0</v>
      </c>
      <c r="F5">
        <v>700962.931795649</v>
      </c>
      <c r="G5">
        <v>0</v>
      </c>
      <c r="H5">
        <v>0</v>
      </c>
    </row>
    <row r="6" spans="1:8" x14ac:dyDescent="0.25">
      <c r="A6" t="s">
        <v>12</v>
      </c>
      <c r="B6">
        <v>1852</v>
      </c>
      <c r="C6">
        <v>37</v>
      </c>
      <c r="D6">
        <v>0.02</v>
      </c>
      <c r="E6">
        <v>0</v>
      </c>
      <c r="F6">
        <v>2452355.66145615</v>
      </c>
      <c r="G6">
        <v>0</v>
      </c>
      <c r="H6">
        <v>0</v>
      </c>
    </row>
    <row r="7" spans="1:8" x14ac:dyDescent="0.25">
      <c r="A7" t="s">
        <v>13</v>
      </c>
      <c r="B7">
        <v>1746</v>
      </c>
      <c r="C7">
        <v>9</v>
      </c>
      <c r="D7">
        <v>0.01</v>
      </c>
      <c r="E7">
        <v>0</v>
      </c>
      <c r="F7">
        <v>1761815.053452285</v>
      </c>
      <c r="G7">
        <v>0</v>
      </c>
      <c r="H7">
        <v>0</v>
      </c>
    </row>
    <row r="8" spans="1:8" x14ac:dyDescent="0.25">
      <c r="A8" t="s">
        <v>14</v>
      </c>
      <c r="B8">
        <v>279</v>
      </c>
      <c r="C8">
        <v>26</v>
      </c>
      <c r="D8">
        <v>0.09</v>
      </c>
      <c r="E8">
        <v>0</v>
      </c>
      <c r="F8">
        <v>824600.54603952006</v>
      </c>
      <c r="G8">
        <v>0</v>
      </c>
      <c r="H8">
        <v>0</v>
      </c>
    </row>
    <row r="9" spans="1:8" x14ac:dyDescent="0.25">
      <c r="A9" t="s">
        <v>15</v>
      </c>
      <c r="B9">
        <v>48</v>
      </c>
      <c r="C9">
        <v>3</v>
      </c>
      <c r="D9">
        <v>0.06</v>
      </c>
      <c r="E9">
        <v>0</v>
      </c>
      <c r="F9">
        <v>342935.35396048002</v>
      </c>
      <c r="G9">
        <v>0</v>
      </c>
      <c r="H9">
        <v>0</v>
      </c>
    </row>
    <row r="10" spans="1:8" x14ac:dyDescent="0.25">
      <c r="A10" t="s">
        <v>16</v>
      </c>
      <c r="B10">
        <v>686</v>
      </c>
      <c r="C10">
        <v>33</v>
      </c>
      <c r="D10">
        <v>0.05</v>
      </c>
      <c r="E10">
        <v>0</v>
      </c>
      <c r="F10">
        <v>3597855.4026433248</v>
      </c>
      <c r="G10">
        <v>0</v>
      </c>
      <c r="H10">
        <v>0</v>
      </c>
    </row>
    <row r="11" spans="1:8" x14ac:dyDescent="0.25">
      <c r="A11" t="s">
        <v>17</v>
      </c>
      <c r="B11">
        <v>53</v>
      </c>
      <c r="C11">
        <v>3</v>
      </c>
      <c r="D11">
        <v>0.06</v>
      </c>
      <c r="E11">
        <v>0</v>
      </c>
      <c r="F11">
        <v>371539.38865177229</v>
      </c>
      <c r="G11">
        <v>0</v>
      </c>
      <c r="H11">
        <v>0</v>
      </c>
    </row>
    <row r="12" spans="1:8" x14ac:dyDescent="0.25">
      <c r="A12" t="s">
        <v>18</v>
      </c>
      <c r="B12">
        <v>22</v>
      </c>
      <c r="C12">
        <v>0</v>
      </c>
      <c r="D12">
        <v>0</v>
      </c>
      <c r="E12">
        <v>2.6749104259039591E-6</v>
      </c>
      <c r="F12">
        <v>2478138.821705427</v>
      </c>
      <c r="G12">
        <v>6.6287993710171964</v>
      </c>
    </row>
    <row r="13" spans="1:8" x14ac:dyDescent="0.25">
      <c r="A13" t="s">
        <v>19</v>
      </c>
      <c r="B13">
        <v>60</v>
      </c>
      <c r="C13">
        <v>2</v>
      </c>
      <c r="D13">
        <v>0.03</v>
      </c>
      <c r="E13">
        <v>1.158192941045663E-6</v>
      </c>
      <c r="F13">
        <v>18322212.479166672</v>
      </c>
      <c r="G13">
        <v>21.220657157709589</v>
      </c>
      <c r="H13">
        <v>0.43</v>
      </c>
    </row>
    <row r="14" spans="1:8" x14ac:dyDescent="0.25">
      <c r="A14" t="s">
        <v>20</v>
      </c>
      <c r="B14">
        <v>79</v>
      </c>
      <c r="C14">
        <v>5</v>
      </c>
      <c r="D14">
        <v>0.06</v>
      </c>
      <c r="E14">
        <v>2.6749104259039591E-6</v>
      </c>
      <c r="F14">
        <v>6774519.576923077</v>
      </c>
      <c r="G14">
        <v>18.121233046802018</v>
      </c>
      <c r="H14">
        <v>0.52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1.158192941045663E-6</v>
      </c>
      <c r="F15">
        <v>0</v>
      </c>
      <c r="G15">
        <v>0</v>
      </c>
    </row>
    <row r="16" spans="1:8" x14ac:dyDescent="0.25">
      <c r="A16" t="s">
        <v>22</v>
      </c>
      <c r="B16">
        <v>43582</v>
      </c>
      <c r="C16">
        <v>24</v>
      </c>
      <c r="D16">
        <v>0</v>
      </c>
      <c r="E16">
        <v>0</v>
      </c>
      <c r="F16">
        <v>38844786.131999999</v>
      </c>
      <c r="G16">
        <v>0</v>
      </c>
      <c r="H16">
        <v>0</v>
      </c>
    </row>
    <row r="17" spans="1:13" x14ac:dyDescent="0.25">
      <c r="A17" t="s">
        <v>23</v>
      </c>
      <c r="B17">
        <v>19</v>
      </c>
      <c r="C17">
        <v>0</v>
      </c>
      <c r="D17">
        <v>0</v>
      </c>
      <c r="E17">
        <v>0</v>
      </c>
      <c r="F17">
        <v>15722</v>
      </c>
      <c r="G17">
        <v>0</v>
      </c>
    </row>
    <row r="18" spans="1:13" x14ac:dyDescent="0.25">
      <c r="A18" t="s">
        <v>24</v>
      </c>
      <c r="B18">
        <v>4094</v>
      </c>
      <c r="C18">
        <v>25</v>
      </c>
      <c r="D18">
        <v>0.01</v>
      </c>
      <c r="E18">
        <v>0</v>
      </c>
      <c r="F18">
        <v>23373052.6192853</v>
      </c>
      <c r="G18">
        <v>0</v>
      </c>
      <c r="H18">
        <v>0</v>
      </c>
    </row>
    <row r="19" spans="1:13" x14ac:dyDescent="0.25">
      <c r="A19" t="s">
        <v>25</v>
      </c>
      <c r="B19">
        <v>155854</v>
      </c>
      <c r="C19">
        <v>24</v>
      </c>
      <c r="D19">
        <v>0</v>
      </c>
      <c r="E19">
        <v>0</v>
      </c>
      <c r="F19">
        <v>117464020.329</v>
      </c>
      <c r="G19">
        <v>0</v>
      </c>
      <c r="H19">
        <v>0</v>
      </c>
    </row>
    <row r="20" spans="1:13" x14ac:dyDescent="0.25">
      <c r="A20" t="s">
        <v>26</v>
      </c>
      <c r="B20">
        <v>78</v>
      </c>
      <c r="C20">
        <v>0</v>
      </c>
      <c r="D20">
        <v>0</v>
      </c>
      <c r="E20">
        <v>0</v>
      </c>
      <c r="F20">
        <v>160428</v>
      </c>
      <c r="G20">
        <v>0</v>
      </c>
    </row>
    <row r="21" spans="1:13" x14ac:dyDescent="0.25">
      <c r="A21" t="s">
        <v>27</v>
      </c>
      <c r="B21">
        <v>5933</v>
      </c>
      <c r="C21">
        <v>24</v>
      </c>
      <c r="D21">
        <v>0</v>
      </c>
      <c r="E21">
        <v>0</v>
      </c>
      <c r="F21">
        <v>22473219.009149559</v>
      </c>
      <c r="G21">
        <v>0</v>
      </c>
      <c r="H21">
        <v>0</v>
      </c>
    </row>
    <row r="22" spans="1:13" x14ac:dyDescent="0.25">
      <c r="A22" t="s">
        <v>28</v>
      </c>
      <c r="B22">
        <v>3711</v>
      </c>
      <c r="C22">
        <v>453</v>
      </c>
      <c r="D22">
        <v>0.12</v>
      </c>
      <c r="E22">
        <v>2.2426049611471639E-4</v>
      </c>
      <c r="F22">
        <v>36428091.839511126</v>
      </c>
      <c r="G22">
        <v>8169.3819484412188</v>
      </c>
      <c r="H22">
        <v>0.21</v>
      </c>
      <c r="K22">
        <f>SUM(B22:B25)</f>
        <v>12870</v>
      </c>
      <c r="L22">
        <f>SUM(C22:C25)</f>
        <v>1324</v>
      </c>
      <c r="M22">
        <f>SUM(F22:F25)</f>
        <v>81446701.866338253</v>
      </c>
    </row>
    <row r="23" spans="1:13" x14ac:dyDescent="0.25">
      <c r="A23" t="s">
        <v>29</v>
      </c>
      <c r="B23">
        <v>1835</v>
      </c>
      <c r="C23">
        <v>125</v>
      </c>
      <c r="D23">
        <v>7.0000000000000007E-2</v>
      </c>
      <c r="E23">
        <v>9.0540010726617291E-5</v>
      </c>
      <c r="F23">
        <v>6906618.0694853142</v>
      </c>
      <c r="G23">
        <v>625.32527409584918</v>
      </c>
      <c r="H23">
        <v>0.48</v>
      </c>
    </row>
    <row r="24" spans="1:13" x14ac:dyDescent="0.25">
      <c r="A24" t="s">
        <v>30</v>
      </c>
      <c r="B24">
        <v>4572</v>
      </c>
      <c r="C24">
        <v>525</v>
      </c>
      <c r="D24">
        <v>0.11</v>
      </c>
      <c r="E24">
        <v>7.1636957749213769E-6</v>
      </c>
      <c r="F24">
        <v>31698095.08031968</v>
      </c>
      <c r="G24">
        <v>227.07550979994221</v>
      </c>
      <c r="H24">
        <v>0.34</v>
      </c>
    </row>
    <row r="25" spans="1:13" x14ac:dyDescent="0.25">
      <c r="A25" t="s">
        <v>31</v>
      </c>
      <c r="B25">
        <v>2752</v>
      </c>
      <c r="C25">
        <v>221</v>
      </c>
      <c r="D25">
        <v>0.08</v>
      </c>
      <c r="E25">
        <v>6.8115412806709478E-5</v>
      </c>
      <c r="F25">
        <v>6413896.8770221323</v>
      </c>
      <c r="G25">
        <v>436.88523347802732</v>
      </c>
      <c r="H25">
        <v>0.97</v>
      </c>
    </row>
    <row r="26" spans="1:13" x14ac:dyDescent="0.25">
      <c r="A26" t="s">
        <v>32</v>
      </c>
      <c r="B26">
        <v>20</v>
      </c>
      <c r="C26">
        <v>0</v>
      </c>
      <c r="D26">
        <v>0</v>
      </c>
      <c r="E26">
        <v>7.4032024555400911E-3</v>
      </c>
      <c r="F26">
        <v>246476.5</v>
      </c>
      <c r="G26">
        <v>1824.7154300329271</v>
      </c>
    </row>
    <row r="27" spans="1:13" x14ac:dyDescent="0.25">
      <c r="A27" t="s">
        <v>33</v>
      </c>
      <c r="B27">
        <v>29</v>
      </c>
      <c r="C27">
        <v>0</v>
      </c>
      <c r="D27">
        <v>0</v>
      </c>
      <c r="E27">
        <v>2.0781875455635969E-3</v>
      </c>
      <c r="F27">
        <v>107667</v>
      </c>
      <c r="G27">
        <v>223.75221846819571</v>
      </c>
    </row>
    <row r="28" spans="1:13" x14ac:dyDescent="0.25">
      <c r="A28" t="s">
        <v>34</v>
      </c>
      <c r="B28">
        <v>29</v>
      </c>
      <c r="C28">
        <v>0</v>
      </c>
      <c r="D28">
        <v>0</v>
      </c>
      <c r="E28">
        <v>1.6048277985198369E-3</v>
      </c>
      <c r="F28">
        <v>68683.310872100425</v>
      </c>
      <c r="G28">
        <v>110.2248865819265</v>
      </c>
    </row>
    <row r="29" spans="1:13" x14ac:dyDescent="0.25">
      <c r="A29" t="s">
        <v>35</v>
      </c>
      <c r="B29">
        <v>24</v>
      </c>
      <c r="C29">
        <v>0</v>
      </c>
      <c r="D29">
        <v>0</v>
      </c>
      <c r="E29">
        <v>6.8115412806709478E-5</v>
      </c>
      <c r="F29">
        <v>159857</v>
      </c>
      <c r="G29">
        <v>10.88872554504216</v>
      </c>
    </row>
    <row r="30" spans="1:13" x14ac:dyDescent="0.25">
      <c r="A30" s="2" t="s">
        <v>36</v>
      </c>
      <c r="B30" s="2">
        <v>1750</v>
      </c>
      <c r="C30" s="2">
        <v>122</v>
      </c>
      <c r="D30" s="2">
        <v>7.0000000000000007E-2</v>
      </c>
      <c r="E30" s="2">
        <v>1.458214441496547E-2</v>
      </c>
      <c r="F30" s="2">
        <v>21896431.973870799</v>
      </c>
      <c r="G30" s="2">
        <v>319296.93321545131</v>
      </c>
      <c r="H30">
        <v>0.53</v>
      </c>
      <c r="K30">
        <f>SUM(B30:B33)</f>
        <v>9645</v>
      </c>
      <c r="L30">
        <f>SUM(C30:C33)</f>
        <v>1140</v>
      </c>
      <c r="M30">
        <f>SUM(F30:F33)</f>
        <v>109891057.79252972</v>
      </c>
    </row>
    <row r="31" spans="1:13" x14ac:dyDescent="0.25">
      <c r="A31" s="2" t="s">
        <v>37</v>
      </c>
      <c r="B31" s="2">
        <v>3019</v>
      </c>
      <c r="C31" s="2">
        <v>375</v>
      </c>
      <c r="D31" s="2">
        <v>0.12</v>
      </c>
      <c r="E31" s="2">
        <v>4.0658350804005754E-3</v>
      </c>
      <c r="F31" s="2">
        <v>25577560.136865132</v>
      </c>
      <c r="G31" s="2">
        <v>103994.1412755216</v>
      </c>
      <c r="H31">
        <v>0.31</v>
      </c>
    </row>
    <row r="32" spans="1:13" x14ac:dyDescent="0.25">
      <c r="A32" s="2" t="s">
        <v>38</v>
      </c>
      <c r="B32" s="2">
        <v>2530</v>
      </c>
      <c r="C32" s="2">
        <v>211</v>
      </c>
      <c r="D32" s="2">
        <v>0.08</v>
      </c>
      <c r="E32" s="2">
        <v>1.6048277985198369E-3</v>
      </c>
      <c r="F32" s="2">
        <v>29024889.379979141</v>
      </c>
      <c r="G32" s="2">
        <v>46579.949325953712</v>
      </c>
      <c r="H32">
        <v>0.73</v>
      </c>
    </row>
    <row r="33" spans="1:12" x14ac:dyDescent="0.25">
      <c r="A33" s="2" t="s">
        <v>39</v>
      </c>
      <c r="B33" s="2">
        <v>2346</v>
      </c>
      <c r="C33" s="2">
        <v>432</v>
      </c>
      <c r="D33" s="2">
        <v>0.18</v>
      </c>
      <c r="E33" s="2">
        <v>9.3894767853846484E-5</v>
      </c>
      <c r="F33" s="2">
        <v>33392176.301814649</v>
      </c>
      <c r="G33" s="2">
        <v>3135.3506419936002</v>
      </c>
      <c r="H33">
        <v>0.34</v>
      </c>
    </row>
    <row r="34" spans="1:12" x14ac:dyDescent="0.25">
      <c r="A34" t="s">
        <v>40</v>
      </c>
      <c r="B34">
        <v>110</v>
      </c>
      <c r="C34">
        <v>12</v>
      </c>
      <c r="D34">
        <v>0.11</v>
      </c>
      <c r="E34">
        <v>8.7544303628549482E-5</v>
      </c>
      <c r="F34">
        <v>2017068.655317503</v>
      </c>
      <c r="G34">
        <v>176.5828708007455</v>
      </c>
      <c r="H34">
        <v>0.91</v>
      </c>
    </row>
    <row r="35" spans="1:12" x14ac:dyDescent="0.25">
      <c r="A35" t="s">
        <v>41</v>
      </c>
      <c r="B35">
        <v>94</v>
      </c>
      <c r="C35">
        <v>11</v>
      </c>
      <c r="D35">
        <v>0.12</v>
      </c>
      <c r="E35">
        <v>0</v>
      </c>
      <c r="F35">
        <v>2115740.8440453699</v>
      </c>
      <c r="G35">
        <v>0</v>
      </c>
      <c r="H35">
        <v>0</v>
      </c>
      <c r="L35">
        <f>SUM(C:C)</f>
        <v>4299</v>
      </c>
    </row>
    <row r="36" spans="1:12" x14ac:dyDescent="0.25">
      <c r="A36" t="s">
        <v>42</v>
      </c>
      <c r="B36">
        <v>15</v>
      </c>
      <c r="C36">
        <v>0</v>
      </c>
      <c r="D36">
        <v>0</v>
      </c>
      <c r="E36">
        <v>0</v>
      </c>
      <c r="F36">
        <v>564901.33666130423</v>
      </c>
      <c r="G36">
        <v>0</v>
      </c>
    </row>
    <row r="37" spans="1:12" x14ac:dyDescent="0.25">
      <c r="A37" t="s">
        <v>43</v>
      </c>
      <c r="B37">
        <v>20</v>
      </c>
      <c r="C37">
        <v>0</v>
      </c>
      <c r="D37">
        <v>0</v>
      </c>
      <c r="E37">
        <v>0</v>
      </c>
      <c r="F37">
        <v>152326.6300376268</v>
      </c>
      <c r="G37">
        <v>0</v>
      </c>
    </row>
    <row r="38" spans="1:12" x14ac:dyDescent="0.25">
      <c r="A38" t="s">
        <v>44</v>
      </c>
      <c r="B38">
        <v>24</v>
      </c>
      <c r="C38">
        <v>1</v>
      </c>
      <c r="D38">
        <v>0.04</v>
      </c>
      <c r="E38">
        <v>0</v>
      </c>
      <c r="F38">
        <v>1264097.995133939</v>
      </c>
      <c r="G38">
        <v>0</v>
      </c>
      <c r="H38">
        <v>0</v>
      </c>
    </row>
    <row r="39" spans="1:12" x14ac:dyDescent="0.25">
      <c r="A39" t="s">
        <v>45</v>
      </c>
      <c r="B39">
        <v>23</v>
      </c>
      <c r="C39">
        <v>0</v>
      </c>
      <c r="D39">
        <v>0</v>
      </c>
      <c r="E39">
        <v>0</v>
      </c>
      <c r="F39">
        <v>167204.17654073989</v>
      </c>
      <c r="G39">
        <v>0</v>
      </c>
    </row>
    <row r="40" spans="1:12" x14ac:dyDescent="0.25">
      <c r="A40" t="s">
        <v>46</v>
      </c>
      <c r="B40">
        <v>43</v>
      </c>
      <c r="C40">
        <v>5</v>
      </c>
      <c r="D40">
        <v>0.12</v>
      </c>
      <c r="E40">
        <v>3.3897660134232321E-4</v>
      </c>
      <c r="F40">
        <v>1519335.2860000001</v>
      </c>
      <c r="G40">
        <v>515.01911154774666</v>
      </c>
      <c r="H40">
        <v>0.48</v>
      </c>
    </row>
    <row r="41" spans="1:12" x14ac:dyDescent="0.25">
      <c r="A41" t="s">
        <v>47</v>
      </c>
      <c r="B41">
        <v>6</v>
      </c>
      <c r="C41">
        <v>0</v>
      </c>
      <c r="D41">
        <v>0</v>
      </c>
      <c r="E41">
        <v>2.69092083310909E-5</v>
      </c>
      <c r="F41">
        <v>19051</v>
      </c>
      <c r="G41">
        <v>0.51264732791561285</v>
      </c>
    </row>
    <row r="42" spans="1:12" x14ac:dyDescent="0.25">
      <c r="A42" t="s">
        <v>48</v>
      </c>
      <c r="B42">
        <v>75</v>
      </c>
      <c r="C42">
        <v>4</v>
      </c>
      <c r="D42">
        <v>0.05</v>
      </c>
      <c r="E42">
        <v>2.69092083310909E-5</v>
      </c>
      <c r="F42">
        <v>564641.01</v>
      </c>
      <c r="G42">
        <v>15.19404257036758</v>
      </c>
      <c r="H42">
        <v>1.1000000000000001</v>
      </c>
    </row>
    <row r="43" spans="1:12" x14ac:dyDescent="0.25">
      <c r="A43" t="s">
        <v>49</v>
      </c>
      <c r="B43">
        <v>167</v>
      </c>
      <c r="C43">
        <v>3</v>
      </c>
      <c r="D43">
        <v>0.02</v>
      </c>
      <c r="E43">
        <v>0</v>
      </c>
      <c r="F43">
        <v>31608</v>
      </c>
      <c r="G43">
        <v>0</v>
      </c>
      <c r="H43">
        <v>0</v>
      </c>
    </row>
    <row r="44" spans="1:12" x14ac:dyDescent="0.25">
      <c r="A44" t="s">
        <v>50</v>
      </c>
      <c r="B44">
        <v>297</v>
      </c>
      <c r="C44">
        <v>5</v>
      </c>
      <c r="D44">
        <v>0.02</v>
      </c>
      <c r="E44">
        <v>0</v>
      </c>
      <c r="F44">
        <v>202455.1253333333</v>
      </c>
      <c r="G44">
        <v>0</v>
      </c>
      <c r="H44">
        <v>0</v>
      </c>
    </row>
    <row r="45" spans="1:12" x14ac:dyDescent="0.25">
      <c r="A45" t="s">
        <v>51</v>
      </c>
      <c r="B45">
        <v>816</v>
      </c>
      <c r="C45">
        <v>6</v>
      </c>
      <c r="D45">
        <v>0.01</v>
      </c>
      <c r="E45">
        <v>0</v>
      </c>
      <c r="F45">
        <v>301461.19276470592</v>
      </c>
      <c r="G45">
        <v>0</v>
      </c>
      <c r="H45">
        <v>0</v>
      </c>
    </row>
    <row r="46" spans="1:12" x14ac:dyDescent="0.25">
      <c r="A46" t="s">
        <v>52</v>
      </c>
      <c r="B46">
        <v>566</v>
      </c>
      <c r="C46">
        <v>3</v>
      </c>
      <c r="D46">
        <v>0.01</v>
      </c>
      <c r="E46">
        <v>0</v>
      </c>
      <c r="F46">
        <v>248842.38373118901</v>
      </c>
      <c r="G46">
        <v>0</v>
      </c>
      <c r="H46">
        <v>0</v>
      </c>
    </row>
    <row r="47" spans="1:12" x14ac:dyDescent="0.25">
      <c r="A47" t="s">
        <v>53</v>
      </c>
      <c r="B47">
        <v>4</v>
      </c>
      <c r="C47">
        <v>3</v>
      </c>
      <c r="D47">
        <v>0.75</v>
      </c>
      <c r="E47">
        <v>0</v>
      </c>
      <c r="F47">
        <v>792319</v>
      </c>
      <c r="G47">
        <v>0</v>
      </c>
      <c r="H47">
        <v>0</v>
      </c>
    </row>
    <row r="48" spans="1:12" x14ac:dyDescent="0.25">
      <c r="A48" t="s">
        <v>54</v>
      </c>
      <c r="B48">
        <v>6</v>
      </c>
      <c r="C48">
        <v>3</v>
      </c>
      <c r="D48">
        <v>0.5</v>
      </c>
      <c r="E48">
        <v>0</v>
      </c>
      <c r="F48">
        <v>1172545</v>
      </c>
      <c r="G48">
        <v>0</v>
      </c>
      <c r="H48">
        <v>0</v>
      </c>
    </row>
    <row r="49" spans="1:8" x14ac:dyDescent="0.25">
      <c r="A49" t="s">
        <v>55</v>
      </c>
      <c r="B49">
        <v>50</v>
      </c>
      <c r="C49">
        <v>0</v>
      </c>
      <c r="D49">
        <v>0</v>
      </c>
      <c r="E49">
        <v>0</v>
      </c>
      <c r="F49">
        <v>1892795</v>
      </c>
      <c r="G49">
        <v>0</v>
      </c>
    </row>
    <row r="50" spans="1:8" x14ac:dyDescent="0.25">
      <c r="A50" t="s">
        <v>56</v>
      </c>
      <c r="B50">
        <v>110</v>
      </c>
      <c r="C50">
        <v>0</v>
      </c>
      <c r="D50">
        <v>0</v>
      </c>
      <c r="E50">
        <v>0</v>
      </c>
      <c r="F50">
        <v>20798650</v>
      </c>
      <c r="G50">
        <v>0</v>
      </c>
    </row>
    <row r="51" spans="1:8" x14ac:dyDescent="0.25">
      <c r="A51" t="s">
        <v>57</v>
      </c>
      <c r="B51">
        <v>342</v>
      </c>
      <c r="C51">
        <v>1</v>
      </c>
      <c r="D51">
        <v>0</v>
      </c>
      <c r="E51">
        <v>0</v>
      </c>
      <c r="F51">
        <v>12748261</v>
      </c>
      <c r="G51">
        <v>0</v>
      </c>
      <c r="H51">
        <v>0</v>
      </c>
    </row>
    <row r="52" spans="1:8" x14ac:dyDescent="0.25">
      <c r="A52" t="s">
        <v>58</v>
      </c>
      <c r="B52">
        <v>43</v>
      </c>
      <c r="C52">
        <v>0</v>
      </c>
      <c r="D52">
        <v>0</v>
      </c>
      <c r="E52">
        <v>0</v>
      </c>
      <c r="F52">
        <v>11330218</v>
      </c>
      <c r="G52">
        <v>0</v>
      </c>
    </row>
    <row r="53" spans="1:8" x14ac:dyDescent="0.25">
      <c r="A53" t="s">
        <v>59</v>
      </c>
      <c r="B53">
        <v>5855</v>
      </c>
      <c r="C53">
        <v>195</v>
      </c>
      <c r="D53">
        <v>0.03</v>
      </c>
      <c r="E53">
        <v>2.9647301005011441E-7</v>
      </c>
      <c r="F53">
        <v>184727530.00525001</v>
      </c>
      <c r="G53">
        <v>54.766726859779283</v>
      </c>
      <c r="H53">
        <v>0.38</v>
      </c>
    </row>
    <row r="54" spans="1:8" x14ac:dyDescent="0.25">
      <c r="A54" t="s">
        <v>60</v>
      </c>
      <c r="B54">
        <v>1987</v>
      </c>
      <c r="C54">
        <v>86</v>
      </c>
      <c r="D54">
        <v>0.04</v>
      </c>
      <c r="E54">
        <v>5.8254710335500052E-7</v>
      </c>
      <c r="F54">
        <v>79784042.78475</v>
      </c>
      <c r="G54">
        <v>46.477963018207539</v>
      </c>
      <c r="H54">
        <v>0.77</v>
      </c>
    </row>
    <row r="55" spans="1:8" x14ac:dyDescent="0.25">
      <c r="A55" t="s">
        <v>61</v>
      </c>
      <c r="B55">
        <v>3447</v>
      </c>
      <c r="C55">
        <v>148</v>
      </c>
      <c r="D55">
        <v>0.04</v>
      </c>
      <c r="E55">
        <v>0</v>
      </c>
      <c r="F55">
        <v>132614577.92729621</v>
      </c>
      <c r="G55">
        <v>0</v>
      </c>
      <c r="H55">
        <v>0</v>
      </c>
    </row>
    <row r="56" spans="1:8" x14ac:dyDescent="0.25">
      <c r="A56" t="s">
        <v>62</v>
      </c>
      <c r="B56">
        <v>2243</v>
      </c>
      <c r="C56">
        <v>133</v>
      </c>
      <c r="D56">
        <v>0.06</v>
      </c>
      <c r="E56">
        <v>0</v>
      </c>
      <c r="F56">
        <v>105493361.5907038</v>
      </c>
      <c r="G56">
        <v>0</v>
      </c>
      <c r="H56">
        <v>0</v>
      </c>
    </row>
    <row r="57" spans="1:8" x14ac:dyDescent="0.25">
      <c r="A57" t="s">
        <v>63</v>
      </c>
      <c r="B57">
        <v>2</v>
      </c>
      <c r="C57">
        <v>0</v>
      </c>
      <c r="D57">
        <v>0</v>
      </c>
      <c r="E57">
        <v>2.4976470083808548E-5</v>
      </c>
      <c r="F57">
        <v>156123</v>
      </c>
      <c r="G57">
        <v>3.8994014388944409</v>
      </c>
    </row>
    <row r="58" spans="1:8" x14ac:dyDescent="0.25">
      <c r="A58" t="s">
        <v>64</v>
      </c>
      <c r="B58">
        <v>90</v>
      </c>
      <c r="C58">
        <v>4</v>
      </c>
      <c r="D58">
        <v>0.04</v>
      </c>
      <c r="E58">
        <v>2.4976470083808548E-5</v>
      </c>
      <c r="F58">
        <v>438704.72200000001</v>
      </c>
      <c r="G58">
        <v>10.957295364658551</v>
      </c>
      <c r="H58">
        <v>1</v>
      </c>
    </row>
    <row r="59" spans="1:8" x14ac:dyDescent="0.25">
      <c r="A59" t="s">
        <v>65</v>
      </c>
      <c r="B59">
        <v>146</v>
      </c>
      <c r="C59">
        <v>9</v>
      </c>
      <c r="D59">
        <v>0.06</v>
      </c>
      <c r="E59">
        <v>0</v>
      </c>
      <c r="F59">
        <v>640539.32499999995</v>
      </c>
      <c r="G59">
        <v>0</v>
      </c>
      <c r="H59">
        <v>0</v>
      </c>
    </row>
    <row r="60" spans="1:8" x14ac:dyDescent="0.25">
      <c r="A60" t="s">
        <v>66</v>
      </c>
      <c r="B60">
        <v>23</v>
      </c>
      <c r="C60">
        <v>0</v>
      </c>
      <c r="D60">
        <v>0</v>
      </c>
      <c r="E60">
        <v>0</v>
      </c>
      <c r="F60">
        <v>79528</v>
      </c>
      <c r="G60">
        <v>0</v>
      </c>
    </row>
    <row r="61" spans="1:8" x14ac:dyDescent="0.25">
      <c r="A61" t="s">
        <v>67</v>
      </c>
      <c r="B61">
        <v>37</v>
      </c>
      <c r="C61">
        <v>0</v>
      </c>
      <c r="D61">
        <v>0</v>
      </c>
      <c r="E61">
        <v>0</v>
      </c>
      <c r="F61">
        <v>619909.95116279065</v>
      </c>
      <c r="G61">
        <v>0</v>
      </c>
    </row>
    <row r="62" spans="1:8" x14ac:dyDescent="0.25">
      <c r="A62" t="s">
        <v>68</v>
      </c>
      <c r="B62">
        <v>12</v>
      </c>
      <c r="C62">
        <v>0</v>
      </c>
      <c r="D62">
        <v>0</v>
      </c>
      <c r="E62">
        <v>0</v>
      </c>
      <c r="F62">
        <v>62199.4</v>
      </c>
      <c r="G62">
        <v>0</v>
      </c>
    </row>
    <row r="63" spans="1:8" x14ac:dyDescent="0.25">
      <c r="A63" t="s">
        <v>69</v>
      </c>
      <c r="B63">
        <v>76</v>
      </c>
      <c r="C63">
        <v>0</v>
      </c>
      <c r="D63">
        <v>0</v>
      </c>
      <c r="E63">
        <v>0</v>
      </c>
      <c r="F63">
        <v>492005.245</v>
      </c>
      <c r="G63">
        <v>0</v>
      </c>
    </row>
    <row r="64" spans="1:8" x14ac:dyDescent="0.25">
      <c r="A64" t="s">
        <v>70</v>
      </c>
      <c r="B64">
        <v>847</v>
      </c>
      <c r="C64">
        <v>75</v>
      </c>
      <c r="D64">
        <v>0.09</v>
      </c>
      <c r="E64">
        <v>2.707053483513985E-3</v>
      </c>
      <c r="F64">
        <v>913348.23580446152</v>
      </c>
      <c r="G64">
        <v>2472.48252339582</v>
      </c>
      <c r="H64">
        <v>0.59</v>
      </c>
    </row>
    <row r="65" spans="1:8" x14ac:dyDescent="0.25">
      <c r="A65" t="s">
        <v>71</v>
      </c>
      <c r="B65">
        <v>1791</v>
      </c>
      <c r="C65">
        <v>112</v>
      </c>
      <c r="D65">
        <v>0.06</v>
      </c>
      <c r="E65">
        <v>1.0600144396854239E-4</v>
      </c>
      <c r="F65">
        <v>5900901.001218589</v>
      </c>
      <c r="G65">
        <v>625.50402684458811</v>
      </c>
      <c r="H65">
        <v>0.64</v>
      </c>
    </row>
    <row r="66" spans="1:8" x14ac:dyDescent="0.25">
      <c r="A66" t="s">
        <v>72</v>
      </c>
      <c r="B66">
        <v>1946</v>
      </c>
      <c r="C66">
        <v>231</v>
      </c>
      <c r="D66">
        <v>0.12</v>
      </c>
      <c r="E66">
        <v>1.9758218340006759E-4</v>
      </c>
      <c r="F66">
        <v>4739632.0318539664</v>
      </c>
      <c r="G66">
        <v>936.46684536660541</v>
      </c>
      <c r="H66">
        <v>0.44</v>
      </c>
    </row>
    <row r="67" spans="1:8" x14ac:dyDescent="0.25">
      <c r="A67" t="s">
        <v>73</v>
      </c>
      <c r="B67">
        <v>1387</v>
      </c>
      <c r="C67">
        <v>107</v>
      </c>
      <c r="D67">
        <v>0.08</v>
      </c>
      <c r="E67">
        <v>6.9335785601398478E-6</v>
      </c>
      <c r="F67">
        <v>4326410.9030381572</v>
      </c>
      <c r="G67">
        <v>29.99750987966064</v>
      </c>
      <c r="H67">
        <v>0.56999999999999995</v>
      </c>
    </row>
    <row r="68" spans="1:8" x14ac:dyDescent="0.25">
      <c r="A68" t="s">
        <v>74</v>
      </c>
      <c r="B68">
        <v>8</v>
      </c>
      <c r="C68">
        <v>0</v>
      </c>
      <c r="D68">
        <v>0</v>
      </c>
      <c r="E68">
        <v>1.367946279792067E-3</v>
      </c>
      <c r="F68">
        <v>17226.322559848741</v>
      </c>
      <c r="G68">
        <v>23.56468386024325</v>
      </c>
    </row>
    <row r="69" spans="1:8" x14ac:dyDescent="0.25">
      <c r="A69" t="s">
        <v>75</v>
      </c>
      <c r="B69">
        <v>53</v>
      </c>
      <c r="C69">
        <v>0</v>
      </c>
      <c r="D69">
        <v>0</v>
      </c>
      <c r="E69">
        <v>5.4513088380210083E-5</v>
      </c>
      <c r="F69">
        <v>93717.001999999993</v>
      </c>
      <c r="G69">
        <v>5.1088032127543244</v>
      </c>
    </row>
    <row r="70" spans="1:8" x14ac:dyDescent="0.25">
      <c r="A70" t="s">
        <v>76</v>
      </c>
      <c r="B70">
        <v>4</v>
      </c>
      <c r="C70">
        <v>0</v>
      </c>
      <c r="D70">
        <v>0</v>
      </c>
      <c r="E70">
        <v>1.245375624931868E-4</v>
      </c>
      <c r="F70">
        <v>88026.33906281479</v>
      </c>
      <c r="G70">
        <v>10.96258570208175</v>
      </c>
    </row>
    <row r="71" spans="1:8" x14ac:dyDescent="0.25">
      <c r="A71" t="s">
        <v>77</v>
      </c>
      <c r="B71">
        <v>65</v>
      </c>
      <c r="C71">
        <v>0</v>
      </c>
      <c r="D71">
        <v>0</v>
      </c>
      <c r="E71">
        <v>3.4667892800699239E-6</v>
      </c>
      <c r="F71">
        <v>27117.873653330069</v>
      </c>
      <c r="G71">
        <v>9.40119536796553E-2</v>
      </c>
    </row>
    <row r="72" spans="1:8" x14ac:dyDescent="0.25">
      <c r="A72" t="s">
        <v>78</v>
      </c>
      <c r="B72">
        <v>1493</v>
      </c>
      <c r="C72">
        <v>68</v>
      </c>
      <c r="D72">
        <v>0.05</v>
      </c>
      <c r="E72">
        <v>2.8839076070148979E-5</v>
      </c>
      <c r="F72">
        <v>8190024.8600657582</v>
      </c>
      <c r="G72">
        <v>236.19274995584769</v>
      </c>
      <c r="H72">
        <v>0.61</v>
      </c>
    </row>
    <row r="73" spans="1:8" x14ac:dyDescent="0.25">
      <c r="A73" t="s">
        <v>79</v>
      </c>
      <c r="B73">
        <v>1345</v>
      </c>
      <c r="C73">
        <v>132</v>
      </c>
      <c r="D73">
        <v>0.1</v>
      </c>
      <c r="E73">
        <v>3.0247327918777401E-6</v>
      </c>
      <c r="F73">
        <v>4353366.5807391303</v>
      </c>
      <c r="G73">
        <v>13.16777065182632</v>
      </c>
      <c r="H73">
        <v>0.68</v>
      </c>
    </row>
    <row r="74" spans="1:8" x14ac:dyDescent="0.25">
      <c r="A74" t="s">
        <v>80</v>
      </c>
      <c r="B74">
        <v>2452</v>
      </c>
      <c r="C74">
        <v>184</v>
      </c>
      <c r="D74">
        <v>0.08</v>
      </c>
      <c r="E74">
        <v>5.1492941586306003E-5</v>
      </c>
      <c r="F74">
        <v>10837196.79415895</v>
      </c>
      <c r="G74">
        <v>558.03914148092917</v>
      </c>
      <c r="H74">
        <v>0.37</v>
      </c>
    </row>
    <row r="75" spans="1:8" x14ac:dyDescent="0.25">
      <c r="A75" t="s">
        <v>81</v>
      </c>
      <c r="B75">
        <v>669</v>
      </c>
      <c r="C75">
        <v>58</v>
      </c>
      <c r="D75">
        <v>0.09</v>
      </c>
      <c r="E75">
        <v>0</v>
      </c>
      <c r="F75">
        <v>2139314.2969999998</v>
      </c>
      <c r="G75">
        <v>0</v>
      </c>
      <c r="H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2300</v>
      </c>
      <c r="G2">
        <v>0</v>
      </c>
    </row>
    <row r="3" spans="1:8" x14ac:dyDescent="0.25">
      <c r="A3" t="s">
        <v>9</v>
      </c>
      <c r="B3">
        <v>5</v>
      </c>
      <c r="C3">
        <v>0</v>
      </c>
      <c r="D3">
        <v>0</v>
      </c>
      <c r="E3">
        <v>0</v>
      </c>
      <c r="F3">
        <v>21469.262905162061</v>
      </c>
      <c r="G3">
        <v>0</v>
      </c>
    </row>
    <row r="4" spans="1:8" x14ac:dyDescent="0.25">
      <c r="A4" t="s">
        <v>10</v>
      </c>
      <c r="B4">
        <v>462</v>
      </c>
      <c r="C4">
        <v>13</v>
      </c>
      <c r="D4">
        <v>0.03</v>
      </c>
      <c r="E4">
        <v>0</v>
      </c>
      <c r="F4">
        <v>753569.72512978013</v>
      </c>
      <c r="G4">
        <v>0</v>
      </c>
      <c r="H4">
        <v>0</v>
      </c>
    </row>
    <row r="5" spans="1:8" x14ac:dyDescent="0.25">
      <c r="A5" t="s">
        <v>11</v>
      </c>
      <c r="B5">
        <v>893</v>
      </c>
      <c r="C5">
        <v>8</v>
      </c>
      <c r="D5">
        <v>0.01</v>
      </c>
      <c r="E5">
        <v>0</v>
      </c>
      <c r="F5">
        <v>700962.931795649</v>
      </c>
      <c r="G5">
        <v>0</v>
      </c>
      <c r="H5">
        <v>0</v>
      </c>
    </row>
    <row r="6" spans="1:8" x14ac:dyDescent="0.25">
      <c r="A6" t="s">
        <v>12</v>
      </c>
      <c r="B6">
        <v>1852</v>
      </c>
      <c r="C6">
        <v>37</v>
      </c>
      <c r="D6">
        <v>0.02</v>
      </c>
      <c r="E6">
        <v>0</v>
      </c>
      <c r="F6">
        <v>2452355.66145615</v>
      </c>
      <c r="G6">
        <v>0</v>
      </c>
      <c r="H6">
        <v>0</v>
      </c>
    </row>
    <row r="7" spans="1:8" x14ac:dyDescent="0.25">
      <c r="A7" t="s">
        <v>13</v>
      </c>
      <c r="B7">
        <v>1746</v>
      </c>
      <c r="C7">
        <v>9</v>
      </c>
      <c r="D7">
        <v>0.01</v>
      </c>
      <c r="E7">
        <v>0</v>
      </c>
      <c r="F7">
        <v>1761815.053452285</v>
      </c>
      <c r="G7">
        <v>0</v>
      </c>
      <c r="H7">
        <v>0</v>
      </c>
    </row>
    <row r="8" spans="1:8" x14ac:dyDescent="0.25">
      <c r="A8" t="s">
        <v>14</v>
      </c>
      <c r="B8">
        <v>279</v>
      </c>
      <c r="C8">
        <v>26</v>
      </c>
      <c r="D8">
        <v>0.09</v>
      </c>
      <c r="E8">
        <v>0</v>
      </c>
      <c r="F8">
        <v>824600.54603952006</v>
      </c>
      <c r="G8">
        <v>0</v>
      </c>
      <c r="H8">
        <v>0</v>
      </c>
    </row>
    <row r="9" spans="1:8" x14ac:dyDescent="0.25">
      <c r="A9" t="s">
        <v>15</v>
      </c>
      <c r="B9">
        <v>48</v>
      </c>
      <c r="C9">
        <v>3</v>
      </c>
      <c r="D9">
        <v>0.06</v>
      </c>
      <c r="E9">
        <v>0</v>
      </c>
      <c r="F9">
        <v>342935.35396048002</v>
      </c>
      <c r="G9">
        <v>0</v>
      </c>
      <c r="H9">
        <v>0</v>
      </c>
    </row>
    <row r="10" spans="1:8" x14ac:dyDescent="0.25">
      <c r="A10" t="s">
        <v>16</v>
      </c>
      <c r="B10">
        <v>686</v>
      </c>
      <c r="C10">
        <v>33</v>
      </c>
      <c r="D10">
        <v>0.05</v>
      </c>
      <c r="E10">
        <v>0</v>
      </c>
      <c r="F10">
        <v>3597855.4026433248</v>
      </c>
      <c r="G10">
        <v>0</v>
      </c>
      <c r="H10">
        <v>0</v>
      </c>
    </row>
    <row r="11" spans="1:8" x14ac:dyDescent="0.25">
      <c r="A11" t="s">
        <v>17</v>
      </c>
      <c r="B11">
        <v>53</v>
      </c>
      <c r="C11">
        <v>3</v>
      </c>
      <c r="D11">
        <v>0.06</v>
      </c>
      <c r="E11">
        <v>0</v>
      </c>
      <c r="F11">
        <v>371539.38865177229</v>
      </c>
      <c r="G11">
        <v>0</v>
      </c>
      <c r="H11">
        <v>0</v>
      </c>
    </row>
    <row r="12" spans="1:8" x14ac:dyDescent="0.25">
      <c r="A12" t="s">
        <v>18</v>
      </c>
      <c r="B12">
        <v>22</v>
      </c>
      <c r="C12">
        <v>0</v>
      </c>
      <c r="D12">
        <v>0</v>
      </c>
      <c r="E12">
        <v>3.9336918027999386E-6</v>
      </c>
      <c r="F12">
        <v>2478138.821705427</v>
      </c>
      <c r="G12">
        <v>9.7482343691429367</v>
      </c>
    </row>
    <row r="13" spans="1:8" x14ac:dyDescent="0.25">
      <c r="A13" t="s">
        <v>19</v>
      </c>
      <c r="B13">
        <v>60</v>
      </c>
      <c r="C13">
        <v>2</v>
      </c>
      <c r="D13">
        <v>0.03</v>
      </c>
      <c r="E13">
        <v>0</v>
      </c>
      <c r="F13">
        <v>18322212.479166672</v>
      </c>
      <c r="G13">
        <v>0</v>
      </c>
      <c r="H13">
        <v>0</v>
      </c>
    </row>
    <row r="14" spans="1:8" x14ac:dyDescent="0.25">
      <c r="A14" t="s">
        <v>20</v>
      </c>
      <c r="B14">
        <v>79</v>
      </c>
      <c r="C14">
        <v>5</v>
      </c>
      <c r="D14">
        <v>0.06</v>
      </c>
      <c r="E14">
        <v>3.9336918027999386E-6</v>
      </c>
      <c r="F14">
        <v>6774519.576923077</v>
      </c>
      <c r="G14">
        <v>26.648872127650019</v>
      </c>
      <c r="H14">
        <v>0.83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25">
      <c r="A16" t="s">
        <v>22</v>
      </c>
      <c r="B16">
        <v>43582</v>
      </c>
      <c r="C16">
        <v>24</v>
      </c>
      <c r="D16">
        <v>0</v>
      </c>
      <c r="E16">
        <v>0</v>
      </c>
      <c r="F16">
        <v>38844786.131999999</v>
      </c>
      <c r="G16">
        <v>0</v>
      </c>
      <c r="H16">
        <v>0</v>
      </c>
    </row>
    <row r="17" spans="1:8" x14ac:dyDescent="0.25">
      <c r="A17" t="s">
        <v>23</v>
      </c>
      <c r="B17">
        <v>19</v>
      </c>
      <c r="C17">
        <v>0</v>
      </c>
      <c r="D17">
        <v>0</v>
      </c>
      <c r="E17">
        <v>0</v>
      </c>
      <c r="F17">
        <v>15722</v>
      </c>
      <c r="G17">
        <v>0</v>
      </c>
    </row>
    <row r="18" spans="1:8" x14ac:dyDescent="0.25">
      <c r="A18" t="s">
        <v>24</v>
      </c>
      <c r="B18">
        <v>4094</v>
      </c>
      <c r="C18">
        <v>25</v>
      </c>
      <c r="D18">
        <v>0.01</v>
      </c>
      <c r="E18">
        <v>0</v>
      </c>
      <c r="F18">
        <v>23373052.6192853</v>
      </c>
      <c r="G18">
        <v>0</v>
      </c>
      <c r="H18">
        <v>0</v>
      </c>
    </row>
    <row r="19" spans="1:8" x14ac:dyDescent="0.25">
      <c r="A19" t="s">
        <v>25</v>
      </c>
      <c r="B19">
        <v>155854</v>
      </c>
      <c r="C19">
        <v>24</v>
      </c>
      <c r="D19">
        <v>0</v>
      </c>
      <c r="E19">
        <v>0</v>
      </c>
      <c r="F19">
        <v>117464020.329</v>
      </c>
      <c r="G19">
        <v>0</v>
      </c>
      <c r="H19">
        <v>0</v>
      </c>
    </row>
    <row r="20" spans="1:8" x14ac:dyDescent="0.25">
      <c r="A20" t="s">
        <v>26</v>
      </c>
      <c r="B20">
        <v>78</v>
      </c>
      <c r="C20">
        <v>0</v>
      </c>
      <c r="D20">
        <v>0</v>
      </c>
      <c r="E20">
        <v>0</v>
      </c>
      <c r="F20">
        <v>160428</v>
      </c>
      <c r="G20">
        <v>0</v>
      </c>
    </row>
    <row r="21" spans="1:8" x14ac:dyDescent="0.25">
      <c r="A21" t="s">
        <v>27</v>
      </c>
      <c r="B21">
        <v>5933</v>
      </c>
      <c r="C21">
        <v>24</v>
      </c>
      <c r="D21">
        <v>0</v>
      </c>
      <c r="E21">
        <v>0</v>
      </c>
      <c r="F21">
        <v>22473219.009149559</v>
      </c>
      <c r="G21">
        <v>0</v>
      </c>
      <c r="H21">
        <v>0</v>
      </c>
    </row>
    <row r="22" spans="1:8" x14ac:dyDescent="0.25">
      <c r="A22" t="s">
        <v>28</v>
      </c>
      <c r="B22">
        <v>3711</v>
      </c>
      <c r="C22">
        <v>453</v>
      </c>
      <c r="D22">
        <v>0.12</v>
      </c>
      <c r="E22">
        <v>1.3946194039676191E-4</v>
      </c>
      <c r="F22">
        <v>36428091.839511126</v>
      </c>
      <c r="G22">
        <v>5080.3323728896694</v>
      </c>
      <c r="H22">
        <v>0.37</v>
      </c>
    </row>
    <row r="23" spans="1:8" x14ac:dyDescent="0.25">
      <c r="A23" t="s">
        <v>29</v>
      </c>
      <c r="B23">
        <v>1835</v>
      </c>
      <c r="C23">
        <v>125</v>
      </c>
      <c r="D23">
        <v>7.0000000000000007E-2</v>
      </c>
      <c r="E23">
        <v>1.0415637952730001E-4</v>
      </c>
      <c r="F23">
        <v>6906618.0694853142</v>
      </c>
      <c r="G23">
        <v>719.36833289542005</v>
      </c>
      <c r="H23">
        <v>0.79</v>
      </c>
    </row>
    <row r="24" spans="1:8" x14ac:dyDescent="0.25">
      <c r="A24" t="s">
        <v>30</v>
      </c>
      <c r="B24">
        <v>4572</v>
      </c>
      <c r="C24">
        <v>525</v>
      </c>
      <c r="D24">
        <v>0.11</v>
      </c>
      <c r="E24">
        <v>1.5174450171877381E-3</v>
      </c>
      <c r="F24">
        <v>31698095.08031968</v>
      </c>
      <c r="G24">
        <v>48100.116433974232</v>
      </c>
      <c r="H24">
        <v>0.14000000000000001</v>
      </c>
    </row>
    <row r="25" spans="1:8" x14ac:dyDescent="0.25">
      <c r="A25" t="s">
        <v>31</v>
      </c>
      <c r="B25">
        <v>2752</v>
      </c>
      <c r="C25">
        <v>221</v>
      </c>
      <c r="D25">
        <v>0.08</v>
      </c>
      <c r="E25">
        <v>9.567656249728559E-5</v>
      </c>
      <c r="F25">
        <v>6413896.8770221323</v>
      </c>
      <c r="G25">
        <v>613.65960540555295</v>
      </c>
      <c r="H25">
        <v>0.63</v>
      </c>
    </row>
    <row r="26" spans="1:8" x14ac:dyDescent="0.25">
      <c r="A26" t="s">
        <v>32</v>
      </c>
      <c r="B26">
        <v>20</v>
      </c>
      <c r="C26">
        <v>0</v>
      </c>
      <c r="D26">
        <v>0</v>
      </c>
      <c r="E26">
        <v>5.1474061031380122E-3</v>
      </c>
      <c r="F26">
        <v>246476.5</v>
      </c>
      <c r="G26">
        <v>1268.7146403800959</v>
      </c>
    </row>
    <row r="27" spans="1:8" x14ac:dyDescent="0.25">
      <c r="A27" t="s">
        <v>33</v>
      </c>
      <c r="B27">
        <v>29</v>
      </c>
      <c r="C27">
        <v>0</v>
      </c>
      <c r="D27">
        <v>0</v>
      </c>
      <c r="E27">
        <v>3.2182618238282307E-2</v>
      </c>
      <c r="F27">
        <v>107667</v>
      </c>
      <c r="G27">
        <v>3465.0059578611422</v>
      </c>
    </row>
    <row r="28" spans="1:8" x14ac:dyDescent="0.25">
      <c r="A28" t="s">
        <v>34</v>
      </c>
      <c r="B28">
        <v>29</v>
      </c>
      <c r="C28">
        <v>0</v>
      </c>
      <c r="D28">
        <v>0</v>
      </c>
      <c r="E28">
        <v>5.3620337599451307E-3</v>
      </c>
      <c r="F28">
        <v>68683.310872100425</v>
      </c>
      <c r="G28">
        <v>368.28223164100888</v>
      </c>
    </row>
    <row r="29" spans="1:8" x14ac:dyDescent="0.25">
      <c r="A29" t="s">
        <v>35</v>
      </c>
      <c r="B29">
        <v>24</v>
      </c>
      <c r="C29">
        <v>0</v>
      </c>
      <c r="D29">
        <v>0</v>
      </c>
      <c r="E29">
        <v>9.567656249728559E-5</v>
      </c>
      <c r="F29">
        <v>159857</v>
      </c>
      <c r="G29">
        <v>15.294568251128579</v>
      </c>
    </row>
    <row r="30" spans="1:8" x14ac:dyDescent="0.25">
      <c r="A30" t="s">
        <v>36</v>
      </c>
      <c r="B30">
        <v>1750</v>
      </c>
      <c r="C30">
        <v>122</v>
      </c>
      <c r="D30">
        <v>7.0000000000000007E-2</v>
      </c>
      <c r="E30">
        <v>1.015535026587926E-2</v>
      </c>
      <c r="F30">
        <v>21896431.973870799</v>
      </c>
      <c r="G30">
        <v>222365.93626765601</v>
      </c>
      <c r="H30">
        <v>0.42</v>
      </c>
    </row>
    <row r="31" spans="1:8" x14ac:dyDescent="0.25">
      <c r="A31" t="s">
        <v>37</v>
      </c>
      <c r="B31">
        <v>3019</v>
      </c>
      <c r="C31">
        <v>375</v>
      </c>
      <c r="D31">
        <v>0.12</v>
      </c>
      <c r="E31">
        <v>6.4261080097037321E-2</v>
      </c>
      <c r="F31">
        <v>25577560.136865132</v>
      </c>
      <c r="G31">
        <v>1643641.6406418791</v>
      </c>
      <c r="H31">
        <v>0.22</v>
      </c>
    </row>
    <row r="32" spans="1:8" x14ac:dyDescent="0.25">
      <c r="A32" t="s">
        <v>38</v>
      </c>
      <c r="B32">
        <v>2530</v>
      </c>
      <c r="C32">
        <v>211</v>
      </c>
      <c r="D32">
        <v>0.08</v>
      </c>
      <c r="E32">
        <v>5.3620337599451307E-3</v>
      </c>
      <c r="F32">
        <v>29024889.379979141</v>
      </c>
      <c r="G32">
        <v>155632.43673412109</v>
      </c>
      <c r="H32">
        <v>0.68</v>
      </c>
    </row>
    <row r="33" spans="1:8" x14ac:dyDescent="0.25">
      <c r="A33" t="s">
        <v>39</v>
      </c>
      <c r="B33">
        <v>2346</v>
      </c>
      <c r="C33">
        <v>432</v>
      </c>
      <c r="D33">
        <v>0.18</v>
      </c>
      <c r="E33">
        <v>5.4160942132072979E-3</v>
      </c>
      <c r="F33">
        <v>33392176.301814649</v>
      </c>
      <c r="G33">
        <v>180855.1728346562</v>
      </c>
      <c r="H33">
        <v>0.46</v>
      </c>
    </row>
    <row r="34" spans="1:8" x14ac:dyDescent="0.25">
      <c r="A34" t="s">
        <v>40</v>
      </c>
      <c r="B34">
        <v>110</v>
      </c>
      <c r="C34">
        <v>12</v>
      </c>
      <c r="D34">
        <v>0.11</v>
      </c>
      <c r="E34">
        <v>3.8769620178357632E-4</v>
      </c>
      <c r="F34">
        <v>2017068.655317503</v>
      </c>
      <c r="G34">
        <v>782.00985640330168</v>
      </c>
      <c r="H34">
        <v>0.75</v>
      </c>
    </row>
    <row r="35" spans="1:8" x14ac:dyDescent="0.25">
      <c r="A35" t="s">
        <v>41</v>
      </c>
      <c r="B35">
        <v>94</v>
      </c>
      <c r="C35">
        <v>11</v>
      </c>
      <c r="D35">
        <v>0.12</v>
      </c>
      <c r="E35">
        <v>1.39005339277192E-2</v>
      </c>
      <c r="F35">
        <v>2115740.8440453699</v>
      </c>
      <c r="G35">
        <v>29409.927384913921</v>
      </c>
      <c r="H35">
        <v>0.41</v>
      </c>
    </row>
    <row r="36" spans="1:8" x14ac:dyDescent="0.25">
      <c r="A36" t="s">
        <v>42</v>
      </c>
      <c r="B36">
        <v>15</v>
      </c>
      <c r="C36">
        <v>0</v>
      </c>
      <c r="D36">
        <v>0</v>
      </c>
      <c r="E36">
        <v>6.4650379368426131E-2</v>
      </c>
      <c r="F36">
        <v>564901.33666130423</v>
      </c>
      <c r="G36">
        <v>36521.08572088433</v>
      </c>
    </row>
    <row r="37" spans="1:8" x14ac:dyDescent="0.25">
      <c r="A37" t="s">
        <v>43</v>
      </c>
      <c r="B37">
        <v>20</v>
      </c>
      <c r="C37">
        <v>0</v>
      </c>
      <c r="D37">
        <v>0</v>
      </c>
      <c r="E37">
        <v>6.4650379368426131E-2</v>
      </c>
      <c r="F37">
        <v>152326.6300376268</v>
      </c>
      <c r="G37">
        <v>9847.9744198464668</v>
      </c>
    </row>
    <row r="38" spans="1:8" x14ac:dyDescent="0.25">
      <c r="A38" t="s">
        <v>44</v>
      </c>
      <c r="B38">
        <v>24</v>
      </c>
      <c r="C38">
        <v>1</v>
      </c>
      <c r="D38">
        <v>0.04</v>
      </c>
      <c r="E38">
        <v>6.4650379368426131E-2</v>
      </c>
      <c r="F38">
        <v>1264097.995133939</v>
      </c>
      <c r="G38">
        <v>81724.414944276039</v>
      </c>
    </row>
    <row r="39" spans="1:8" x14ac:dyDescent="0.25">
      <c r="A39" t="s">
        <v>45</v>
      </c>
      <c r="B39">
        <v>23</v>
      </c>
      <c r="C39">
        <v>0</v>
      </c>
      <c r="D39">
        <v>0</v>
      </c>
      <c r="E39">
        <v>6.4650379368426131E-2</v>
      </c>
      <c r="F39">
        <v>167204.17654073989</v>
      </c>
      <c r="G39">
        <v>10809.813445344131</v>
      </c>
    </row>
    <row r="40" spans="1:8" x14ac:dyDescent="0.25">
      <c r="A40" t="s">
        <v>46</v>
      </c>
      <c r="B40">
        <v>43</v>
      </c>
      <c r="C40">
        <v>5</v>
      </c>
      <c r="D40">
        <v>0.12</v>
      </c>
      <c r="E40">
        <v>0.1799706854480175</v>
      </c>
      <c r="F40">
        <v>1519335.2860000001</v>
      </c>
      <c r="G40">
        <v>273435.81284677971</v>
      </c>
      <c r="H40">
        <v>0.35</v>
      </c>
    </row>
    <row r="41" spans="1:8" x14ac:dyDescent="0.25">
      <c r="A41" t="s">
        <v>47</v>
      </c>
      <c r="B41">
        <v>6</v>
      </c>
      <c r="C41">
        <v>0</v>
      </c>
      <c r="D41">
        <v>0</v>
      </c>
      <c r="E41">
        <v>0</v>
      </c>
      <c r="F41">
        <v>19051</v>
      </c>
      <c r="G41">
        <v>0</v>
      </c>
    </row>
    <row r="42" spans="1:8" x14ac:dyDescent="0.25">
      <c r="A42" t="s">
        <v>48</v>
      </c>
      <c r="B42">
        <v>75</v>
      </c>
      <c r="C42">
        <v>4</v>
      </c>
      <c r="D42">
        <v>0.05</v>
      </c>
      <c r="E42">
        <v>0</v>
      </c>
      <c r="F42">
        <v>564641.01</v>
      </c>
      <c r="G42">
        <v>0</v>
      </c>
      <c r="H42">
        <v>0</v>
      </c>
    </row>
    <row r="43" spans="1:8" x14ac:dyDescent="0.25">
      <c r="A43" t="s">
        <v>49</v>
      </c>
      <c r="B43">
        <v>167</v>
      </c>
      <c r="C43">
        <v>3</v>
      </c>
      <c r="D43">
        <v>0.02</v>
      </c>
      <c r="E43">
        <v>0</v>
      </c>
      <c r="F43">
        <v>31608</v>
      </c>
      <c r="G43">
        <v>0</v>
      </c>
      <c r="H43">
        <v>0</v>
      </c>
    </row>
    <row r="44" spans="1:8" x14ac:dyDescent="0.25">
      <c r="A44" t="s">
        <v>50</v>
      </c>
      <c r="B44">
        <v>297</v>
      </c>
      <c r="C44">
        <v>5</v>
      </c>
      <c r="D44">
        <v>0.02</v>
      </c>
      <c r="E44">
        <v>0</v>
      </c>
      <c r="F44">
        <v>202455.1253333333</v>
      </c>
      <c r="G44">
        <v>0</v>
      </c>
      <c r="H44">
        <v>0</v>
      </c>
    </row>
    <row r="45" spans="1:8" x14ac:dyDescent="0.25">
      <c r="A45" t="s">
        <v>51</v>
      </c>
      <c r="B45">
        <v>816</v>
      </c>
      <c r="C45">
        <v>6</v>
      </c>
      <c r="D45">
        <v>0.01</v>
      </c>
      <c r="E45">
        <v>0</v>
      </c>
      <c r="F45">
        <v>301461.19276470592</v>
      </c>
      <c r="G45">
        <v>0</v>
      </c>
      <c r="H45">
        <v>0</v>
      </c>
    </row>
    <row r="46" spans="1:8" x14ac:dyDescent="0.25">
      <c r="A46" t="s">
        <v>52</v>
      </c>
      <c r="B46">
        <v>566</v>
      </c>
      <c r="C46">
        <v>3</v>
      </c>
      <c r="D46">
        <v>0.01</v>
      </c>
      <c r="E46">
        <v>0</v>
      </c>
      <c r="F46">
        <v>248842.38373118901</v>
      </c>
      <c r="G46">
        <v>0</v>
      </c>
      <c r="H46">
        <v>0</v>
      </c>
    </row>
    <row r="47" spans="1:8" x14ac:dyDescent="0.25">
      <c r="A47" t="s">
        <v>53</v>
      </c>
      <c r="B47">
        <v>4</v>
      </c>
      <c r="C47">
        <v>3</v>
      </c>
      <c r="D47">
        <v>0.75</v>
      </c>
      <c r="E47">
        <v>0</v>
      </c>
      <c r="F47">
        <v>792319</v>
      </c>
      <c r="G47">
        <v>0</v>
      </c>
      <c r="H47">
        <v>0</v>
      </c>
    </row>
    <row r="48" spans="1:8" x14ac:dyDescent="0.25">
      <c r="A48" t="s">
        <v>54</v>
      </c>
      <c r="B48">
        <v>6</v>
      </c>
      <c r="C48">
        <v>3</v>
      </c>
      <c r="D48">
        <v>0.5</v>
      </c>
      <c r="E48">
        <v>0</v>
      </c>
      <c r="F48">
        <v>1172545</v>
      </c>
      <c r="G48">
        <v>0</v>
      </c>
      <c r="H48">
        <v>0</v>
      </c>
    </row>
    <row r="49" spans="1:8" x14ac:dyDescent="0.25">
      <c r="A49" t="s">
        <v>55</v>
      </c>
      <c r="B49">
        <v>50</v>
      </c>
      <c r="C49">
        <v>0</v>
      </c>
      <c r="D49">
        <v>0</v>
      </c>
      <c r="E49">
        <v>0</v>
      </c>
      <c r="F49">
        <v>1892795</v>
      </c>
      <c r="G49">
        <v>0</v>
      </c>
    </row>
    <row r="50" spans="1:8" x14ac:dyDescent="0.25">
      <c r="A50" t="s">
        <v>56</v>
      </c>
      <c r="B50">
        <v>110</v>
      </c>
      <c r="C50">
        <v>0</v>
      </c>
      <c r="D50">
        <v>0</v>
      </c>
      <c r="E50">
        <v>0</v>
      </c>
      <c r="F50">
        <v>20798650</v>
      </c>
      <c r="G50">
        <v>0</v>
      </c>
    </row>
    <row r="51" spans="1:8" x14ac:dyDescent="0.25">
      <c r="A51" t="s">
        <v>57</v>
      </c>
      <c r="B51">
        <v>342</v>
      </c>
      <c r="C51">
        <v>1</v>
      </c>
      <c r="D51">
        <v>0</v>
      </c>
      <c r="E51">
        <v>0</v>
      </c>
      <c r="F51">
        <v>12748261</v>
      </c>
      <c r="G51">
        <v>0</v>
      </c>
      <c r="H51">
        <v>0</v>
      </c>
    </row>
    <row r="52" spans="1:8" x14ac:dyDescent="0.25">
      <c r="A52" t="s">
        <v>58</v>
      </c>
      <c r="B52">
        <v>43</v>
      </c>
      <c r="C52">
        <v>0</v>
      </c>
      <c r="D52">
        <v>0</v>
      </c>
      <c r="E52">
        <v>0</v>
      </c>
      <c r="F52">
        <v>11330218</v>
      </c>
      <c r="G52">
        <v>0</v>
      </c>
    </row>
    <row r="53" spans="1:8" x14ac:dyDescent="0.25">
      <c r="A53" t="s">
        <v>59</v>
      </c>
      <c r="B53">
        <v>5855</v>
      </c>
      <c r="C53">
        <v>195</v>
      </c>
      <c r="D53">
        <v>0.03</v>
      </c>
      <c r="E53">
        <v>2.4508435497476118E-6</v>
      </c>
      <c r="F53">
        <v>184727530.00525001</v>
      </c>
      <c r="G53">
        <v>452.73827537417549</v>
      </c>
      <c r="H53">
        <v>0.6</v>
      </c>
    </row>
    <row r="54" spans="1:8" x14ac:dyDescent="0.25">
      <c r="A54" t="s">
        <v>60</v>
      </c>
      <c r="B54">
        <v>1987</v>
      </c>
      <c r="C54">
        <v>86</v>
      </c>
      <c r="D54">
        <v>0.04</v>
      </c>
      <c r="E54">
        <v>7.4436574317583404E-7</v>
      </c>
      <c r="F54">
        <v>79784042.78475</v>
      </c>
      <c r="G54">
        <v>59.388508301042982</v>
      </c>
      <c r="H54">
        <v>0.72</v>
      </c>
    </row>
    <row r="55" spans="1:8" x14ac:dyDescent="0.25">
      <c r="A55" t="s">
        <v>61</v>
      </c>
      <c r="B55">
        <v>3447</v>
      </c>
      <c r="C55">
        <v>148</v>
      </c>
      <c r="D55">
        <v>0.04</v>
      </c>
      <c r="E55">
        <v>7.3578403968243425E-5</v>
      </c>
      <c r="F55">
        <v>132614577.92729621</v>
      </c>
      <c r="G55">
        <v>9757.5689868126956</v>
      </c>
      <c r="H55">
        <v>0.32</v>
      </c>
    </row>
    <row r="56" spans="1:8" x14ac:dyDescent="0.25">
      <c r="A56" t="s">
        <v>62</v>
      </c>
      <c r="B56">
        <v>2243</v>
      </c>
      <c r="C56">
        <v>133</v>
      </c>
      <c r="D56">
        <v>0.06</v>
      </c>
      <c r="E56">
        <v>3.4040599923819719E-6</v>
      </c>
      <c r="F56">
        <v>105493361.5907038</v>
      </c>
      <c r="G56">
        <v>359.10573165279988</v>
      </c>
      <c r="H56">
        <v>0.56000000000000005</v>
      </c>
    </row>
    <row r="57" spans="1:8" x14ac:dyDescent="0.25">
      <c r="A57" t="s">
        <v>63</v>
      </c>
      <c r="B57">
        <v>2</v>
      </c>
      <c r="C57">
        <v>0</v>
      </c>
      <c r="D57">
        <v>0</v>
      </c>
      <c r="E57">
        <v>0</v>
      </c>
      <c r="F57">
        <v>156123</v>
      </c>
      <c r="G57">
        <v>0</v>
      </c>
    </row>
    <row r="58" spans="1:8" x14ac:dyDescent="0.25">
      <c r="A58" t="s">
        <v>64</v>
      </c>
      <c r="B58">
        <v>90</v>
      </c>
      <c r="C58">
        <v>4</v>
      </c>
      <c r="D58">
        <v>0.04</v>
      </c>
      <c r="E58">
        <v>0</v>
      </c>
      <c r="F58">
        <v>438704.72200000001</v>
      </c>
      <c r="G58">
        <v>0</v>
      </c>
      <c r="H58">
        <v>0</v>
      </c>
    </row>
    <row r="59" spans="1:8" x14ac:dyDescent="0.25">
      <c r="A59" t="s">
        <v>65</v>
      </c>
      <c r="B59">
        <v>146</v>
      </c>
      <c r="C59">
        <v>9</v>
      </c>
      <c r="D59">
        <v>0.06</v>
      </c>
      <c r="E59">
        <v>0</v>
      </c>
      <c r="F59">
        <v>640539.32499999995</v>
      </c>
      <c r="G59">
        <v>0</v>
      </c>
      <c r="H59">
        <v>0</v>
      </c>
    </row>
    <row r="60" spans="1:8" x14ac:dyDescent="0.25">
      <c r="A60" t="s">
        <v>66</v>
      </c>
      <c r="B60">
        <v>23</v>
      </c>
      <c r="C60">
        <v>0</v>
      </c>
      <c r="D60">
        <v>0</v>
      </c>
      <c r="E60">
        <v>0</v>
      </c>
      <c r="F60">
        <v>79528</v>
      </c>
      <c r="G60">
        <v>0</v>
      </c>
    </row>
    <row r="61" spans="1:8" x14ac:dyDescent="0.25">
      <c r="A61" t="s">
        <v>67</v>
      </c>
      <c r="B61">
        <v>37</v>
      </c>
      <c r="C61">
        <v>0</v>
      </c>
      <c r="D61">
        <v>0</v>
      </c>
      <c r="E61">
        <v>0</v>
      </c>
      <c r="F61">
        <v>619909.95116279065</v>
      </c>
      <c r="G61">
        <v>0</v>
      </c>
    </row>
    <row r="62" spans="1:8" x14ac:dyDescent="0.25">
      <c r="A62" t="s">
        <v>68</v>
      </c>
      <c r="B62">
        <v>12</v>
      </c>
      <c r="C62">
        <v>0</v>
      </c>
      <c r="D62">
        <v>0</v>
      </c>
      <c r="E62">
        <v>0</v>
      </c>
      <c r="F62">
        <v>62199.4</v>
      </c>
      <c r="G62">
        <v>0</v>
      </c>
    </row>
    <row r="63" spans="1:8" x14ac:dyDescent="0.25">
      <c r="A63" t="s">
        <v>69</v>
      </c>
      <c r="B63">
        <v>76</v>
      </c>
      <c r="C63">
        <v>0</v>
      </c>
      <c r="D63">
        <v>0</v>
      </c>
      <c r="E63">
        <v>0</v>
      </c>
      <c r="F63">
        <v>492005.245</v>
      </c>
      <c r="G63">
        <v>0</v>
      </c>
    </row>
    <row r="64" spans="1:8" x14ac:dyDescent="0.25">
      <c r="A64" t="s">
        <v>70</v>
      </c>
      <c r="B64">
        <v>847</v>
      </c>
      <c r="C64">
        <v>75</v>
      </c>
      <c r="D64">
        <v>0.09</v>
      </c>
      <c r="E64">
        <v>0</v>
      </c>
      <c r="F64">
        <v>913348.23580446152</v>
      </c>
      <c r="G64">
        <v>0</v>
      </c>
      <c r="H64">
        <v>0</v>
      </c>
    </row>
    <row r="65" spans="1:8" x14ac:dyDescent="0.25">
      <c r="A65" t="s">
        <v>71</v>
      </c>
      <c r="B65">
        <v>1791</v>
      </c>
      <c r="C65">
        <v>112</v>
      </c>
      <c r="D65">
        <v>0.06</v>
      </c>
      <c r="E65">
        <v>0</v>
      </c>
      <c r="F65">
        <v>5900901.001218589</v>
      </c>
      <c r="G65">
        <v>0</v>
      </c>
      <c r="H65">
        <v>0</v>
      </c>
    </row>
    <row r="66" spans="1:8" x14ac:dyDescent="0.25">
      <c r="A66" t="s">
        <v>72</v>
      </c>
      <c r="B66">
        <v>1946</v>
      </c>
      <c r="C66">
        <v>231</v>
      </c>
      <c r="D66">
        <v>0.12</v>
      </c>
      <c r="E66">
        <v>7.7301323708946637E-7</v>
      </c>
      <c r="F66">
        <v>4739632.0318539664</v>
      </c>
      <c r="G66">
        <v>3.6637982995563592</v>
      </c>
      <c r="H66">
        <v>0.94</v>
      </c>
    </row>
    <row r="67" spans="1:8" x14ac:dyDescent="0.25">
      <c r="A67" t="s">
        <v>73</v>
      </c>
      <c r="B67">
        <v>1387</v>
      </c>
      <c r="C67">
        <v>107</v>
      </c>
      <c r="D67">
        <v>0.08</v>
      </c>
      <c r="E67">
        <v>0</v>
      </c>
      <c r="F67">
        <v>4326410.9030381572</v>
      </c>
      <c r="G67">
        <v>0</v>
      </c>
      <c r="H67">
        <v>0</v>
      </c>
    </row>
    <row r="68" spans="1:8" x14ac:dyDescent="0.25">
      <c r="A68" t="s">
        <v>74</v>
      </c>
      <c r="B68">
        <v>8</v>
      </c>
      <c r="C68">
        <v>0</v>
      </c>
      <c r="D68">
        <v>0</v>
      </c>
      <c r="E68">
        <v>3.2043417855721092E-7</v>
      </c>
      <c r="F68">
        <v>17226.322559848741</v>
      </c>
      <c r="G68">
        <v>5.519902519026682E-3</v>
      </c>
    </row>
    <row r="69" spans="1:8" x14ac:dyDescent="0.25">
      <c r="A69" t="s">
        <v>75</v>
      </c>
      <c r="B69">
        <v>53</v>
      </c>
      <c r="C69">
        <v>0</v>
      </c>
      <c r="D69">
        <v>0</v>
      </c>
      <c r="E69">
        <v>0</v>
      </c>
      <c r="F69">
        <v>93717.001999999993</v>
      </c>
      <c r="G69">
        <v>0</v>
      </c>
    </row>
    <row r="70" spans="1:8" x14ac:dyDescent="0.25">
      <c r="A70" t="s">
        <v>76</v>
      </c>
      <c r="B70">
        <v>4</v>
      </c>
      <c r="C70">
        <v>0</v>
      </c>
      <c r="D70">
        <v>0</v>
      </c>
      <c r="E70">
        <v>3.8650661854473319E-7</v>
      </c>
      <c r="F70">
        <v>88026.33906281479</v>
      </c>
      <c r="G70">
        <v>3.4022762654040702E-2</v>
      </c>
    </row>
    <row r="71" spans="1:8" x14ac:dyDescent="0.25">
      <c r="A71" t="s">
        <v>77</v>
      </c>
      <c r="B71">
        <v>65</v>
      </c>
      <c r="C71">
        <v>0</v>
      </c>
      <c r="D71">
        <v>0</v>
      </c>
      <c r="E71">
        <v>0</v>
      </c>
      <c r="F71">
        <v>27117.873653330069</v>
      </c>
      <c r="G71">
        <v>0</v>
      </c>
    </row>
    <row r="72" spans="1:8" x14ac:dyDescent="0.25">
      <c r="A72" t="s">
        <v>78</v>
      </c>
      <c r="B72">
        <v>1493</v>
      </c>
      <c r="C72">
        <v>68</v>
      </c>
      <c r="D72">
        <v>0.05</v>
      </c>
      <c r="E72">
        <v>6.4086835711442173E-7</v>
      </c>
      <c r="F72">
        <v>8190024.8600657582</v>
      </c>
      <c r="G72">
        <v>5.2487277767966143</v>
      </c>
      <c r="H72">
        <v>0.99</v>
      </c>
    </row>
    <row r="73" spans="1:8" x14ac:dyDescent="0.25">
      <c r="A73" t="s">
        <v>79</v>
      </c>
      <c r="B73">
        <v>1345</v>
      </c>
      <c r="C73">
        <v>132</v>
      </c>
      <c r="D73">
        <v>0.1</v>
      </c>
      <c r="E73">
        <v>0</v>
      </c>
      <c r="F73">
        <v>4353366.5807391303</v>
      </c>
      <c r="G73">
        <v>0</v>
      </c>
      <c r="H73">
        <v>0</v>
      </c>
    </row>
    <row r="74" spans="1:8" x14ac:dyDescent="0.25">
      <c r="A74" t="s">
        <v>80</v>
      </c>
      <c r="B74">
        <v>2452</v>
      </c>
      <c r="C74">
        <v>184</v>
      </c>
      <c r="D74">
        <v>0.08</v>
      </c>
      <c r="E74">
        <v>0</v>
      </c>
      <c r="F74">
        <v>10837196.79415895</v>
      </c>
      <c r="G74">
        <v>0</v>
      </c>
      <c r="H74">
        <v>0</v>
      </c>
    </row>
    <row r="75" spans="1:8" x14ac:dyDescent="0.25">
      <c r="A75" t="s">
        <v>81</v>
      </c>
      <c r="B75">
        <v>669</v>
      </c>
      <c r="C75">
        <v>58</v>
      </c>
      <c r="D75">
        <v>0.09</v>
      </c>
      <c r="E75">
        <v>0</v>
      </c>
      <c r="F75">
        <v>2139314.2969999998</v>
      </c>
      <c r="G75">
        <v>0</v>
      </c>
      <c r="H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25" zoomScale="130" zoomScaleNormal="130" workbookViewId="0">
      <selection activeCell="F32" sqref="F32"/>
    </sheetView>
  </sheetViews>
  <sheetFormatPr defaultRowHeight="15" x14ac:dyDescent="0.25"/>
  <cols>
    <col min="1" max="1" width="40.140625" bestFit="1" customWidth="1"/>
    <col min="6" max="6" width="19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2300</v>
      </c>
      <c r="G2">
        <v>0</v>
      </c>
    </row>
    <row r="3" spans="1:8" x14ac:dyDescent="0.25">
      <c r="A3" t="s">
        <v>9</v>
      </c>
      <c r="B3">
        <v>5</v>
      </c>
      <c r="C3">
        <v>0</v>
      </c>
      <c r="D3">
        <v>0</v>
      </c>
      <c r="E3">
        <v>0</v>
      </c>
      <c r="F3">
        <v>21469.262905162061</v>
      </c>
      <c r="G3">
        <v>0</v>
      </c>
    </row>
    <row r="4" spans="1:8" x14ac:dyDescent="0.25">
      <c r="A4" t="s">
        <v>10</v>
      </c>
      <c r="B4">
        <v>462</v>
      </c>
      <c r="C4">
        <v>13</v>
      </c>
      <c r="D4">
        <v>0.03</v>
      </c>
      <c r="E4">
        <v>0</v>
      </c>
      <c r="F4">
        <v>753569.72512978013</v>
      </c>
      <c r="G4">
        <v>0</v>
      </c>
      <c r="H4">
        <v>0</v>
      </c>
    </row>
    <row r="5" spans="1:8" x14ac:dyDescent="0.25">
      <c r="A5" t="s">
        <v>11</v>
      </c>
      <c r="B5">
        <v>893</v>
      </c>
      <c r="C5">
        <v>8</v>
      </c>
      <c r="D5">
        <v>0.01</v>
      </c>
      <c r="E5">
        <v>0</v>
      </c>
      <c r="F5">
        <v>700962.931795649</v>
      </c>
      <c r="G5">
        <v>0</v>
      </c>
      <c r="H5">
        <v>0</v>
      </c>
    </row>
    <row r="6" spans="1:8" x14ac:dyDescent="0.25">
      <c r="A6" t="s">
        <v>12</v>
      </c>
      <c r="B6">
        <v>1852</v>
      </c>
      <c r="C6">
        <v>37</v>
      </c>
      <c r="D6">
        <v>0.02</v>
      </c>
      <c r="E6">
        <v>0</v>
      </c>
      <c r="F6">
        <v>2452355.66145615</v>
      </c>
      <c r="G6">
        <v>0</v>
      </c>
      <c r="H6">
        <v>0</v>
      </c>
    </row>
    <row r="7" spans="1:8" x14ac:dyDescent="0.25">
      <c r="A7" t="s">
        <v>13</v>
      </c>
      <c r="B7">
        <v>1746</v>
      </c>
      <c r="C7">
        <v>9</v>
      </c>
      <c r="D7">
        <v>0.01</v>
      </c>
      <c r="E7">
        <v>0</v>
      </c>
      <c r="F7">
        <v>1761815.053452285</v>
      </c>
      <c r="G7">
        <v>0</v>
      </c>
      <c r="H7">
        <v>0</v>
      </c>
    </row>
    <row r="8" spans="1:8" x14ac:dyDescent="0.25">
      <c r="A8" t="s">
        <v>14</v>
      </c>
      <c r="B8">
        <v>279</v>
      </c>
      <c r="C8">
        <v>26</v>
      </c>
      <c r="D8">
        <v>0.09</v>
      </c>
      <c r="E8">
        <v>0</v>
      </c>
      <c r="F8">
        <v>824600.54603952006</v>
      </c>
      <c r="G8">
        <v>0</v>
      </c>
      <c r="H8">
        <v>0</v>
      </c>
    </row>
    <row r="9" spans="1:8" x14ac:dyDescent="0.25">
      <c r="A9" t="s">
        <v>15</v>
      </c>
      <c r="B9">
        <v>48</v>
      </c>
      <c r="C9">
        <v>3</v>
      </c>
      <c r="D9">
        <v>0.06</v>
      </c>
      <c r="E9">
        <v>0</v>
      </c>
      <c r="F9">
        <v>342935.35396048002</v>
      </c>
      <c r="G9">
        <v>0</v>
      </c>
      <c r="H9">
        <v>0</v>
      </c>
    </row>
    <row r="10" spans="1:8" x14ac:dyDescent="0.25">
      <c r="A10" t="s">
        <v>16</v>
      </c>
      <c r="B10">
        <v>686</v>
      </c>
      <c r="C10">
        <v>33</v>
      </c>
      <c r="D10">
        <v>0.05</v>
      </c>
      <c r="E10">
        <v>0</v>
      </c>
      <c r="F10">
        <v>3597855.4026433248</v>
      </c>
      <c r="G10">
        <v>0</v>
      </c>
      <c r="H10">
        <v>0</v>
      </c>
    </row>
    <row r="11" spans="1:8" x14ac:dyDescent="0.25">
      <c r="A11" t="s">
        <v>17</v>
      </c>
      <c r="B11">
        <v>53</v>
      </c>
      <c r="C11">
        <v>3</v>
      </c>
      <c r="D11">
        <v>0.06</v>
      </c>
      <c r="E11">
        <v>0</v>
      </c>
      <c r="F11">
        <v>371539.38865177229</v>
      </c>
      <c r="G11">
        <v>0</v>
      </c>
      <c r="H11">
        <v>0</v>
      </c>
    </row>
    <row r="12" spans="1:8" x14ac:dyDescent="0.25">
      <c r="A12" t="s">
        <v>18</v>
      </c>
      <c r="B12">
        <v>22</v>
      </c>
      <c r="C12">
        <v>0</v>
      </c>
      <c r="D12">
        <v>0</v>
      </c>
      <c r="E12">
        <v>0</v>
      </c>
      <c r="F12">
        <v>2478138.821705427</v>
      </c>
      <c r="G12">
        <v>0</v>
      </c>
    </row>
    <row r="13" spans="1:8" x14ac:dyDescent="0.25">
      <c r="A13" t="s">
        <v>19</v>
      </c>
      <c r="B13">
        <v>60</v>
      </c>
      <c r="C13">
        <v>2</v>
      </c>
      <c r="D13">
        <v>0.03</v>
      </c>
      <c r="E13">
        <v>0</v>
      </c>
      <c r="F13">
        <v>18322212.479166672</v>
      </c>
      <c r="G13">
        <v>0</v>
      </c>
      <c r="H13">
        <v>0</v>
      </c>
    </row>
    <row r="14" spans="1:8" x14ac:dyDescent="0.25">
      <c r="A14" t="s">
        <v>20</v>
      </c>
      <c r="B14">
        <v>79</v>
      </c>
      <c r="C14">
        <v>5</v>
      </c>
      <c r="D14">
        <v>0.06</v>
      </c>
      <c r="E14">
        <v>0</v>
      </c>
      <c r="F14">
        <v>6774519.576923077</v>
      </c>
      <c r="G14">
        <v>0</v>
      </c>
      <c r="H14">
        <v>0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25">
      <c r="A16" t="s">
        <v>22</v>
      </c>
      <c r="B16">
        <v>43582</v>
      </c>
      <c r="C16">
        <v>24</v>
      </c>
      <c r="D16">
        <v>0</v>
      </c>
      <c r="E16">
        <v>0</v>
      </c>
      <c r="F16">
        <v>38844786.131999999</v>
      </c>
      <c r="G16">
        <v>0</v>
      </c>
      <c r="H16">
        <v>0</v>
      </c>
    </row>
    <row r="17" spans="1:8" x14ac:dyDescent="0.25">
      <c r="A17" t="s">
        <v>23</v>
      </c>
      <c r="B17">
        <v>19</v>
      </c>
      <c r="C17">
        <v>0</v>
      </c>
      <c r="D17">
        <v>0</v>
      </c>
      <c r="E17">
        <v>0</v>
      </c>
      <c r="F17">
        <v>15722</v>
      </c>
      <c r="G17">
        <v>0</v>
      </c>
    </row>
    <row r="18" spans="1:8" x14ac:dyDescent="0.25">
      <c r="A18" t="s">
        <v>24</v>
      </c>
      <c r="B18">
        <v>4094</v>
      </c>
      <c r="C18">
        <v>25</v>
      </c>
      <c r="D18">
        <v>0.01</v>
      </c>
      <c r="E18">
        <v>1.836368364239625E-7</v>
      </c>
      <c r="F18">
        <v>23373052.6192853</v>
      </c>
      <c r="G18">
        <v>4.2921534405763637</v>
      </c>
      <c r="H18">
        <v>1.06</v>
      </c>
    </row>
    <row r="19" spans="1:8" x14ac:dyDescent="0.25">
      <c r="A19" t="s">
        <v>25</v>
      </c>
      <c r="B19">
        <v>155854</v>
      </c>
      <c r="C19">
        <v>24</v>
      </c>
      <c r="D19">
        <v>0</v>
      </c>
      <c r="E19">
        <v>1.140459242050621E-7</v>
      </c>
      <c r="F19">
        <v>117464020.329</v>
      </c>
      <c r="G19">
        <v>13.396292759263011</v>
      </c>
      <c r="H19">
        <v>1.1299999999999999</v>
      </c>
    </row>
    <row r="20" spans="1:8" x14ac:dyDescent="0.25">
      <c r="A20" t="s">
        <v>26</v>
      </c>
      <c r="B20">
        <v>78</v>
      </c>
      <c r="C20">
        <v>0</v>
      </c>
      <c r="D20">
        <v>0</v>
      </c>
      <c r="E20">
        <v>0</v>
      </c>
      <c r="F20">
        <v>160428</v>
      </c>
      <c r="G20">
        <v>0</v>
      </c>
    </row>
    <row r="21" spans="1:8" x14ac:dyDescent="0.25">
      <c r="A21" t="s">
        <v>27</v>
      </c>
      <c r="B21">
        <v>5933</v>
      </c>
      <c r="C21">
        <v>24</v>
      </c>
      <c r="D21">
        <v>0</v>
      </c>
      <c r="E21">
        <v>0</v>
      </c>
      <c r="F21">
        <v>22473219.009149559</v>
      </c>
      <c r="G21">
        <v>0</v>
      </c>
      <c r="H21">
        <v>0</v>
      </c>
    </row>
    <row r="22" spans="1:8" x14ac:dyDescent="0.25">
      <c r="A22" t="s">
        <v>28</v>
      </c>
      <c r="B22">
        <v>3711</v>
      </c>
      <c r="C22">
        <v>453</v>
      </c>
      <c r="D22">
        <v>0.12</v>
      </c>
      <c r="E22">
        <v>7.7126814006275586E-5</v>
      </c>
      <c r="F22">
        <v>36428091.839511126</v>
      </c>
      <c r="G22">
        <v>2809.5826639095012</v>
      </c>
      <c r="H22">
        <v>0.2</v>
      </c>
    </row>
    <row r="23" spans="1:8" x14ac:dyDescent="0.25">
      <c r="A23" t="s">
        <v>29</v>
      </c>
      <c r="B23">
        <v>1835</v>
      </c>
      <c r="C23">
        <v>125</v>
      </c>
      <c r="D23">
        <v>7.0000000000000007E-2</v>
      </c>
      <c r="E23">
        <v>1.791348259102799E-3</v>
      </c>
      <c r="F23">
        <v>6906618.0694853142</v>
      </c>
      <c r="G23">
        <v>12372.158255060451</v>
      </c>
      <c r="H23">
        <v>0.34</v>
      </c>
    </row>
    <row r="24" spans="1:8" x14ac:dyDescent="0.25">
      <c r="A24" t="s">
        <v>30</v>
      </c>
      <c r="B24">
        <v>4572</v>
      </c>
      <c r="C24">
        <v>525</v>
      </c>
      <c r="D24">
        <v>0.11</v>
      </c>
      <c r="E24">
        <v>8.0756148857289366E-5</v>
      </c>
      <c r="F24">
        <v>31698095.08031968</v>
      </c>
      <c r="G24">
        <v>2559.816084798807</v>
      </c>
      <c r="H24">
        <v>0.26</v>
      </c>
    </row>
    <row r="25" spans="1:8" x14ac:dyDescent="0.25">
      <c r="A25" t="s">
        <v>31</v>
      </c>
      <c r="B25">
        <v>2752</v>
      </c>
      <c r="C25">
        <v>221</v>
      </c>
      <c r="D25">
        <v>0.08</v>
      </c>
      <c r="E25">
        <v>6.8692884514512029E-4</v>
      </c>
      <c r="F25">
        <v>6413896.8770221323</v>
      </c>
      <c r="G25">
        <v>4405.890774612707</v>
      </c>
      <c r="H25">
        <v>0.35</v>
      </c>
    </row>
    <row r="26" spans="1:8" x14ac:dyDescent="0.25">
      <c r="A26" t="s">
        <v>32</v>
      </c>
      <c r="B26">
        <v>20</v>
      </c>
      <c r="C26">
        <v>0</v>
      </c>
      <c r="D26">
        <v>0</v>
      </c>
      <c r="E26">
        <v>1.0944775283704231E-3</v>
      </c>
      <c r="F26">
        <v>246476.5</v>
      </c>
      <c r="G26">
        <v>269.76299052139251</v>
      </c>
    </row>
    <row r="27" spans="1:8" x14ac:dyDescent="0.25">
      <c r="A27" t="s">
        <v>33</v>
      </c>
      <c r="B27">
        <v>29</v>
      </c>
      <c r="C27">
        <v>0</v>
      </c>
      <c r="D27">
        <v>0</v>
      </c>
      <c r="E27">
        <v>1.090010807391068E-2</v>
      </c>
      <c r="F27">
        <v>107667</v>
      </c>
      <c r="G27">
        <v>1173.5819359937409</v>
      </c>
    </row>
    <row r="28" spans="1:8" x14ac:dyDescent="0.25">
      <c r="A28" t="s">
        <v>34</v>
      </c>
      <c r="B28">
        <v>29</v>
      </c>
      <c r="C28">
        <v>0</v>
      </c>
      <c r="D28">
        <v>0</v>
      </c>
      <c r="E28">
        <v>5.5523334435985628E-3</v>
      </c>
      <c r="F28">
        <v>68683.310872100425</v>
      </c>
      <c r="G28">
        <v>381.35264397224</v>
      </c>
    </row>
    <row r="29" spans="1:8" x14ac:dyDescent="0.25">
      <c r="A29" t="s">
        <v>35</v>
      </c>
      <c r="B29">
        <v>24</v>
      </c>
      <c r="C29">
        <v>0</v>
      </c>
      <c r="D29">
        <v>0</v>
      </c>
      <c r="E29">
        <v>6.8692884514512029E-4</v>
      </c>
      <c r="F29">
        <v>159857</v>
      </c>
      <c r="G29">
        <v>109.8103843983635</v>
      </c>
    </row>
    <row r="30" spans="1:8" x14ac:dyDescent="0.25">
      <c r="A30" s="2" t="s">
        <v>36</v>
      </c>
      <c r="B30" s="2">
        <v>1750</v>
      </c>
      <c r="C30" s="2">
        <v>122</v>
      </c>
      <c r="D30" s="2">
        <v>7.0000000000000007E-2</v>
      </c>
      <c r="E30" s="2">
        <v>2.1118282427345699E-3</v>
      </c>
      <c r="F30" s="2">
        <v>21896431.973870799</v>
      </c>
      <c r="G30" s="2">
        <v>46241.503457536608</v>
      </c>
      <c r="H30" s="2">
        <v>0.41</v>
      </c>
    </row>
    <row r="31" spans="1:8" x14ac:dyDescent="0.25">
      <c r="A31" s="2" t="s">
        <v>37</v>
      </c>
      <c r="B31" s="2">
        <v>3019</v>
      </c>
      <c r="C31" s="2">
        <v>375</v>
      </c>
      <c r="D31" s="2">
        <v>0.12</v>
      </c>
      <c r="E31" s="2">
        <v>2.000886788871856E-2</v>
      </c>
      <c r="F31" s="2">
        <v>25577560.136865132</v>
      </c>
      <c r="G31" s="2">
        <v>511778.02169428871</v>
      </c>
      <c r="H31" s="2">
        <v>0.34</v>
      </c>
    </row>
    <row r="32" spans="1:8" x14ac:dyDescent="0.25">
      <c r="A32" s="2" t="s">
        <v>38</v>
      </c>
      <c r="B32" s="2">
        <v>2530</v>
      </c>
      <c r="C32" s="2">
        <v>211</v>
      </c>
      <c r="D32" s="2">
        <v>0.08</v>
      </c>
      <c r="E32" s="2">
        <v>5.5523334435985628E-3</v>
      </c>
      <c r="F32" s="2">
        <v>29024889.379979141</v>
      </c>
      <c r="G32" s="2">
        <v>161155.86400120691</v>
      </c>
      <c r="H32" s="2">
        <v>0.48</v>
      </c>
    </row>
    <row r="33" spans="1:8" x14ac:dyDescent="0.25">
      <c r="A33" s="2" t="s">
        <v>39</v>
      </c>
      <c r="B33" s="2">
        <v>2346</v>
      </c>
      <c r="C33" s="2">
        <v>432</v>
      </c>
      <c r="D33" s="2">
        <v>0.18</v>
      </c>
      <c r="E33" s="2">
        <v>2.5940985172919042E-3</v>
      </c>
      <c r="F33" s="2">
        <v>33392176.301814649</v>
      </c>
      <c r="G33" s="2">
        <v>86622.595033687234</v>
      </c>
      <c r="H33" s="2">
        <v>0.31</v>
      </c>
    </row>
    <row r="34" spans="1:8" x14ac:dyDescent="0.25">
      <c r="A34" t="s">
        <v>40</v>
      </c>
      <c r="B34">
        <v>110</v>
      </c>
      <c r="C34">
        <v>12</v>
      </c>
      <c r="D34">
        <v>0.11</v>
      </c>
      <c r="E34">
        <v>0</v>
      </c>
      <c r="F34">
        <v>2017068.655317503</v>
      </c>
      <c r="G34">
        <v>0</v>
      </c>
      <c r="H34">
        <v>0</v>
      </c>
    </row>
    <row r="35" spans="1:8" x14ac:dyDescent="0.25">
      <c r="A35" t="s">
        <v>41</v>
      </c>
      <c r="B35">
        <v>94</v>
      </c>
      <c r="C35">
        <v>11</v>
      </c>
      <c r="D35">
        <v>0.12</v>
      </c>
      <c r="E35">
        <v>5.7883423581439412E-6</v>
      </c>
      <c r="F35">
        <v>2115740.8440453699</v>
      </c>
      <c r="G35">
        <v>12.246632346443031</v>
      </c>
      <c r="H35">
        <v>1.04</v>
      </c>
    </row>
    <row r="36" spans="1:8" x14ac:dyDescent="0.25">
      <c r="A36" t="s">
        <v>42</v>
      </c>
      <c r="B36">
        <v>15</v>
      </c>
      <c r="C36">
        <v>0</v>
      </c>
      <c r="D36">
        <v>0</v>
      </c>
      <c r="E36">
        <v>0</v>
      </c>
      <c r="F36">
        <v>564901.33666130423</v>
      </c>
      <c r="G36">
        <v>0</v>
      </c>
    </row>
    <row r="37" spans="1:8" x14ac:dyDescent="0.25">
      <c r="A37" t="s">
        <v>43</v>
      </c>
      <c r="B37">
        <v>20</v>
      </c>
      <c r="C37">
        <v>0</v>
      </c>
      <c r="D37">
        <v>0</v>
      </c>
      <c r="E37">
        <v>0</v>
      </c>
      <c r="F37">
        <v>152326.6300376268</v>
      </c>
      <c r="G37">
        <v>0</v>
      </c>
    </row>
    <row r="38" spans="1:8" x14ac:dyDescent="0.25">
      <c r="A38" t="s">
        <v>44</v>
      </c>
      <c r="B38">
        <v>24</v>
      </c>
      <c r="C38">
        <v>1</v>
      </c>
      <c r="D38">
        <v>0.04</v>
      </c>
      <c r="E38">
        <v>0</v>
      </c>
      <c r="F38">
        <v>1264097.995133939</v>
      </c>
      <c r="G38">
        <v>0</v>
      </c>
      <c r="H38">
        <v>0</v>
      </c>
    </row>
    <row r="39" spans="1:8" x14ac:dyDescent="0.25">
      <c r="A39" t="s">
        <v>45</v>
      </c>
      <c r="B39">
        <v>23</v>
      </c>
      <c r="C39">
        <v>0</v>
      </c>
      <c r="D39">
        <v>0</v>
      </c>
      <c r="E39">
        <v>0</v>
      </c>
      <c r="F39">
        <v>167204.17654073989</v>
      </c>
      <c r="G39">
        <v>0</v>
      </c>
    </row>
    <row r="40" spans="1:8" x14ac:dyDescent="0.25">
      <c r="A40" t="s">
        <v>46</v>
      </c>
      <c r="B40">
        <v>43</v>
      </c>
      <c r="C40">
        <v>5</v>
      </c>
      <c r="D40">
        <v>0.12</v>
      </c>
      <c r="E40">
        <v>5.9606897926980462E-4</v>
      </c>
      <c r="F40">
        <v>1519335.2860000001</v>
      </c>
      <c r="G40">
        <v>905.6286330946167</v>
      </c>
      <c r="H40">
        <v>1.24</v>
      </c>
    </row>
    <row r="41" spans="1:8" x14ac:dyDescent="0.25">
      <c r="A41" t="s">
        <v>47</v>
      </c>
      <c r="B41">
        <v>6</v>
      </c>
      <c r="C41">
        <v>0</v>
      </c>
      <c r="D41">
        <v>0</v>
      </c>
      <c r="E41">
        <v>2.1123728539906361E-2</v>
      </c>
      <c r="F41">
        <v>19051</v>
      </c>
      <c r="G41">
        <v>402.42815241375598</v>
      </c>
    </row>
    <row r="42" spans="1:8" x14ac:dyDescent="0.25">
      <c r="A42" t="s">
        <v>48</v>
      </c>
      <c r="B42">
        <v>75</v>
      </c>
      <c r="C42">
        <v>4</v>
      </c>
      <c r="D42">
        <v>0.05</v>
      </c>
      <c r="E42">
        <v>2.1123728539906361E-2</v>
      </c>
      <c r="F42">
        <v>564641.01</v>
      </c>
      <c r="G42">
        <v>11927.323417738549</v>
      </c>
      <c r="H42">
        <v>0.47</v>
      </c>
    </row>
    <row r="43" spans="1:8" x14ac:dyDescent="0.25">
      <c r="A43" t="s">
        <v>49</v>
      </c>
      <c r="B43">
        <v>167</v>
      </c>
      <c r="C43">
        <v>3</v>
      </c>
      <c r="D43">
        <v>0.02</v>
      </c>
      <c r="E43">
        <v>0</v>
      </c>
      <c r="F43">
        <v>31608</v>
      </c>
      <c r="G43">
        <v>0</v>
      </c>
      <c r="H43">
        <v>0</v>
      </c>
    </row>
    <row r="44" spans="1:8" x14ac:dyDescent="0.25">
      <c r="A44" t="s">
        <v>50</v>
      </c>
      <c r="B44">
        <v>297</v>
      </c>
      <c r="C44">
        <v>5</v>
      </c>
      <c r="D44">
        <v>0.02</v>
      </c>
      <c r="E44">
        <v>0</v>
      </c>
      <c r="F44">
        <v>202455.1253333333</v>
      </c>
      <c r="G44">
        <v>0</v>
      </c>
      <c r="H44">
        <v>0</v>
      </c>
    </row>
    <row r="45" spans="1:8" x14ac:dyDescent="0.25">
      <c r="A45" t="s">
        <v>51</v>
      </c>
      <c r="B45">
        <v>816</v>
      </c>
      <c r="C45">
        <v>6</v>
      </c>
      <c r="D45">
        <v>0.01</v>
      </c>
      <c r="E45">
        <v>0</v>
      </c>
      <c r="F45">
        <v>301461.19276470592</v>
      </c>
      <c r="G45">
        <v>0</v>
      </c>
      <c r="H45">
        <v>0</v>
      </c>
    </row>
    <row r="46" spans="1:8" x14ac:dyDescent="0.25">
      <c r="A46" t="s">
        <v>52</v>
      </c>
      <c r="B46">
        <v>566</v>
      </c>
      <c r="C46">
        <v>3</v>
      </c>
      <c r="D46">
        <v>0.01</v>
      </c>
      <c r="E46">
        <v>0</v>
      </c>
      <c r="F46">
        <v>248842.38373118901</v>
      </c>
      <c r="G46">
        <v>0</v>
      </c>
      <c r="H46">
        <v>0</v>
      </c>
    </row>
    <row r="47" spans="1:8" x14ac:dyDescent="0.25">
      <c r="A47" t="s">
        <v>53</v>
      </c>
      <c r="B47">
        <v>4</v>
      </c>
      <c r="C47">
        <v>3</v>
      </c>
      <c r="D47">
        <v>0.75</v>
      </c>
      <c r="E47">
        <v>0</v>
      </c>
      <c r="F47">
        <v>792319</v>
      </c>
      <c r="G47">
        <v>0</v>
      </c>
      <c r="H47">
        <v>0</v>
      </c>
    </row>
    <row r="48" spans="1:8" x14ac:dyDescent="0.25">
      <c r="A48" t="s">
        <v>54</v>
      </c>
      <c r="B48">
        <v>6</v>
      </c>
      <c r="C48">
        <v>3</v>
      </c>
      <c r="D48">
        <v>0.5</v>
      </c>
      <c r="E48">
        <v>0</v>
      </c>
      <c r="F48">
        <v>1172545</v>
      </c>
      <c r="G48">
        <v>0</v>
      </c>
      <c r="H48">
        <v>0</v>
      </c>
    </row>
    <row r="49" spans="1:8" x14ac:dyDescent="0.25">
      <c r="A49" t="s">
        <v>55</v>
      </c>
      <c r="B49">
        <v>50</v>
      </c>
      <c r="C49">
        <v>0</v>
      </c>
      <c r="D49">
        <v>0</v>
      </c>
      <c r="E49">
        <v>0</v>
      </c>
      <c r="F49">
        <v>1892795</v>
      </c>
      <c r="G49">
        <v>0</v>
      </c>
    </row>
    <row r="50" spans="1:8" x14ac:dyDescent="0.25">
      <c r="A50" t="s">
        <v>56</v>
      </c>
      <c r="B50">
        <v>110</v>
      </c>
      <c r="C50">
        <v>0</v>
      </c>
      <c r="D50">
        <v>0</v>
      </c>
      <c r="E50">
        <v>0</v>
      </c>
      <c r="F50">
        <v>20798650</v>
      </c>
      <c r="G50">
        <v>0</v>
      </c>
    </row>
    <row r="51" spans="1:8" x14ac:dyDescent="0.25">
      <c r="A51" t="s">
        <v>57</v>
      </c>
      <c r="B51">
        <v>342</v>
      </c>
      <c r="C51">
        <v>1</v>
      </c>
      <c r="D51">
        <v>0</v>
      </c>
      <c r="E51">
        <v>0</v>
      </c>
      <c r="F51">
        <v>12748261</v>
      </c>
      <c r="G51">
        <v>0</v>
      </c>
      <c r="H51">
        <v>0</v>
      </c>
    </row>
    <row r="52" spans="1:8" x14ac:dyDescent="0.25">
      <c r="A52" t="s">
        <v>58</v>
      </c>
      <c r="B52">
        <v>43</v>
      </c>
      <c r="C52">
        <v>0</v>
      </c>
      <c r="D52">
        <v>0</v>
      </c>
      <c r="E52">
        <v>0</v>
      </c>
      <c r="F52">
        <v>11330218</v>
      </c>
      <c r="G52">
        <v>0</v>
      </c>
    </row>
    <row r="53" spans="1:8" x14ac:dyDescent="0.25">
      <c r="A53" t="s">
        <v>59</v>
      </c>
      <c r="B53">
        <v>5855</v>
      </c>
      <c r="C53">
        <v>195</v>
      </c>
      <c r="D53">
        <v>0.03</v>
      </c>
      <c r="E53">
        <v>1.016309478451792E-4</v>
      </c>
      <c r="F53">
        <v>184727530.00525001</v>
      </c>
      <c r="G53">
        <v>18774.033967532341</v>
      </c>
      <c r="H53">
        <v>0.97</v>
      </c>
    </row>
    <row r="54" spans="1:8" x14ac:dyDescent="0.25">
      <c r="A54" t="s">
        <v>60</v>
      </c>
      <c r="B54">
        <v>1987</v>
      </c>
      <c r="C54">
        <v>86</v>
      </c>
      <c r="D54">
        <v>0.04</v>
      </c>
      <c r="E54">
        <v>3.0292449374460031E-5</v>
      </c>
      <c r="F54">
        <v>79784042.78475</v>
      </c>
      <c r="G54">
        <v>2416.8540769467918</v>
      </c>
      <c r="H54">
        <v>0.27</v>
      </c>
    </row>
    <row r="55" spans="1:8" x14ac:dyDescent="0.25">
      <c r="A55" t="s">
        <v>61</v>
      </c>
      <c r="B55">
        <v>3447</v>
      </c>
      <c r="C55">
        <v>148</v>
      </c>
      <c r="D55">
        <v>0.04</v>
      </c>
      <c r="E55">
        <v>6.4968500717780322E-6</v>
      </c>
      <c r="F55">
        <v>132614577.92729621</v>
      </c>
      <c r="G55">
        <v>861.57703012576758</v>
      </c>
      <c r="H55">
        <v>0.28999999999999998</v>
      </c>
    </row>
    <row r="56" spans="1:8" x14ac:dyDescent="0.25">
      <c r="A56" t="s">
        <v>62</v>
      </c>
      <c r="B56">
        <v>2243</v>
      </c>
      <c r="C56">
        <v>133</v>
      </c>
      <c r="D56">
        <v>0.06</v>
      </c>
      <c r="E56">
        <v>4.0563463484641052E-5</v>
      </c>
      <c r="F56">
        <v>105493361.5907038</v>
      </c>
      <c r="G56">
        <v>4279.1761207565496</v>
      </c>
      <c r="H56">
        <v>0.21</v>
      </c>
    </row>
    <row r="57" spans="1:8" x14ac:dyDescent="0.25">
      <c r="A57" t="s">
        <v>63</v>
      </c>
      <c r="B57">
        <v>2</v>
      </c>
      <c r="C57">
        <v>0</v>
      </c>
      <c r="D57">
        <v>0</v>
      </c>
      <c r="E57">
        <v>0</v>
      </c>
      <c r="F57">
        <v>156123</v>
      </c>
      <c r="G57">
        <v>0</v>
      </c>
    </row>
    <row r="58" spans="1:8" x14ac:dyDescent="0.25">
      <c r="A58" t="s">
        <v>64</v>
      </c>
      <c r="B58">
        <v>90</v>
      </c>
      <c r="C58">
        <v>4</v>
      </c>
      <c r="D58">
        <v>0.04</v>
      </c>
      <c r="E58">
        <v>0</v>
      </c>
      <c r="F58">
        <v>438704.72200000001</v>
      </c>
      <c r="G58">
        <v>0</v>
      </c>
      <c r="H58">
        <v>0</v>
      </c>
    </row>
    <row r="59" spans="1:8" x14ac:dyDescent="0.25">
      <c r="A59" t="s">
        <v>65</v>
      </c>
      <c r="B59">
        <v>146</v>
      </c>
      <c r="C59">
        <v>9</v>
      </c>
      <c r="D59">
        <v>0.06</v>
      </c>
      <c r="E59">
        <v>6.6502380884435052E-6</v>
      </c>
      <c r="F59">
        <v>640539.32499999995</v>
      </c>
      <c r="G59">
        <v>4.2597390162608928</v>
      </c>
      <c r="H59">
        <v>0.62</v>
      </c>
    </row>
    <row r="60" spans="1:8" x14ac:dyDescent="0.25">
      <c r="A60" t="s">
        <v>66</v>
      </c>
      <c r="B60">
        <v>23</v>
      </c>
      <c r="C60">
        <v>0</v>
      </c>
      <c r="D60">
        <v>0</v>
      </c>
      <c r="E60">
        <v>0</v>
      </c>
      <c r="F60">
        <v>79528</v>
      </c>
      <c r="G60">
        <v>0</v>
      </c>
    </row>
    <row r="61" spans="1:8" x14ac:dyDescent="0.25">
      <c r="A61" t="s">
        <v>67</v>
      </c>
      <c r="B61">
        <v>37</v>
      </c>
      <c r="C61">
        <v>0</v>
      </c>
      <c r="D61">
        <v>0</v>
      </c>
      <c r="E61">
        <v>0</v>
      </c>
      <c r="F61">
        <v>619909.95116279065</v>
      </c>
      <c r="G61">
        <v>0</v>
      </c>
    </row>
    <row r="62" spans="1:8" x14ac:dyDescent="0.25">
      <c r="A62" t="s">
        <v>68</v>
      </c>
      <c r="B62">
        <v>12</v>
      </c>
      <c r="C62">
        <v>0</v>
      </c>
      <c r="D62">
        <v>0</v>
      </c>
      <c r="E62">
        <v>0</v>
      </c>
      <c r="F62">
        <v>62199.4</v>
      </c>
      <c r="G62">
        <v>0</v>
      </c>
    </row>
    <row r="63" spans="1:8" x14ac:dyDescent="0.25">
      <c r="A63" t="s">
        <v>69</v>
      </c>
      <c r="B63">
        <v>76</v>
      </c>
      <c r="C63">
        <v>0</v>
      </c>
      <c r="D63">
        <v>0</v>
      </c>
      <c r="E63">
        <v>0</v>
      </c>
      <c r="F63">
        <v>492005.245</v>
      </c>
      <c r="G63">
        <v>0</v>
      </c>
    </row>
    <row r="64" spans="1:8" x14ac:dyDescent="0.25">
      <c r="A64" t="s">
        <v>70</v>
      </c>
      <c r="B64">
        <v>847</v>
      </c>
      <c r="C64">
        <v>75</v>
      </c>
      <c r="D64">
        <v>0.09</v>
      </c>
      <c r="E64">
        <v>0</v>
      </c>
      <c r="F64">
        <v>913348.23580446152</v>
      </c>
      <c r="G64">
        <v>0</v>
      </c>
      <c r="H64">
        <v>0</v>
      </c>
    </row>
    <row r="65" spans="1:8" x14ac:dyDescent="0.25">
      <c r="A65" t="s">
        <v>71</v>
      </c>
      <c r="B65">
        <v>1791</v>
      </c>
      <c r="C65">
        <v>112</v>
      </c>
      <c r="D65">
        <v>0.06</v>
      </c>
      <c r="E65">
        <v>0</v>
      </c>
      <c r="F65">
        <v>5900901.001218589</v>
      </c>
      <c r="G65">
        <v>0</v>
      </c>
      <c r="H65">
        <v>0</v>
      </c>
    </row>
    <row r="66" spans="1:8" x14ac:dyDescent="0.25">
      <c r="A66" t="s">
        <v>72</v>
      </c>
      <c r="B66">
        <v>1946</v>
      </c>
      <c r="C66">
        <v>231</v>
      </c>
      <c r="D66">
        <v>0.12</v>
      </c>
      <c r="E66">
        <v>1.5151059446953541E-5</v>
      </c>
      <c r="F66">
        <v>4739632.0318539664</v>
      </c>
      <c r="G66">
        <v>71.810446671304646</v>
      </c>
      <c r="H66">
        <v>0.77</v>
      </c>
    </row>
    <row r="67" spans="1:8" x14ac:dyDescent="0.25">
      <c r="A67" t="s">
        <v>73</v>
      </c>
      <c r="B67">
        <v>1387</v>
      </c>
      <c r="C67">
        <v>107</v>
      </c>
      <c r="D67">
        <v>0.08</v>
      </c>
      <c r="E67">
        <v>2.6667609846691722E-5</v>
      </c>
      <c r="F67">
        <v>4326410.9030381572</v>
      </c>
      <c r="G67">
        <v>115.37503799869479</v>
      </c>
      <c r="H67">
        <v>0.97</v>
      </c>
    </row>
    <row r="68" spans="1:8" x14ac:dyDescent="0.25">
      <c r="A68" t="s">
        <v>74</v>
      </c>
      <c r="B68">
        <v>8</v>
      </c>
      <c r="C68">
        <v>0</v>
      </c>
      <c r="D68">
        <v>0</v>
      </c>
      <c r="E68">
        <v>1.0681139285240361E-6</v>
      </c>
      <c r="F68">
        <v>17226.322559848741</v>
      </c>
      <c r="G68">
        <v>1.8399675063422279E-2</v>
      </c>
    </row>
    <row r="69" spans="1:8" x14ac:dyDescent="0.25">
      <c r="A69" t="s">
        <v>75</v>
      </c>
      <c r="B69">
        <v>53</v>
      </c>
      <c r="C69">
        <v>0</v>
      </c>
      <c r="D69">
        <v>0</v>
      </c>
      <c r="E69">
        <v>0</v>
      </c>
      <c r="F69">
        <v>93717.001999999993</v>
      </c>
      <c r="G69">
        <v>0</v>
      </c>
    </row>
    <row r="70" spans="1:8" x14ac:dyDescent="0.25">
      <c r="A70" t="s">
        <v>76</v>
      </c>
      <c r="B70">
        <v>4</v>
      </c>
      <c r="C70">
        <v>0</v>
      </c>
      <c r="D70">
        <v>0</v>
      </c>
      <c r="E70">
        <v>2.4106733648042219E-5</v>
      </c>
      <c r="F70">
        <v>88026.33906281479</v>
      </c>
      <c r="G70">
        <v>2.1220275097995311</v>
      </c>
    </row>
    <row r="71" spans="1:8" x14ac:dyDescent="0.25">
      <c r="A71" t="s">
        <v>77</v>
      </c>
      <c r="B71">
        <v>65</v>
      </c>
      <c r="C71">
        <v>0</v>
      </c>
      <c r="D71">
        <v>0</v>
      </c>
      <c r="E71">
        <v>1.7175976198785941E-5</v>
      </c>
      <c r="F71">
        <v>27117.873653330069</v>
      </c>
      <c r="G71">
        <v>0.46577595243128161</v>
      </c>
    </row>
    <row r="72" spans="1:8" x14ac:dyDescent="0.25">
      <c r="A72" t="s">
        <v>78</v>
      </c>
      <c r="B72">
        <v>1493</v>
      </c>
      <c r="C72">
        <v>68</v>
      </c>
      <c r="D72">
        <v>0.05</v>
      </c>
      <c r="E72">
        <v>2.1362278570480731E-6</v>
      </c>
      <c r="F72">
        <v>8190024.8600657582</v>
      </c>
      <c r="G72">
        <v>17.49575925598872</v>
      </c>
      <c r="H72">
        <v>0.99</v>
      </c>
    </row>
    <row r="73" spans="1:8" x14ac:dyDescent="0.25">
      <c r="A73" t="s">
        <v>79</v>
      </c>
      <c r="B73">
        <v>1345</v>
      </c>
      <c r="C73">
        <v>132</v>
      </c>
      <c r="D73">
        <v>0.1</v>
      </c>
      <c r="E73">
        <v>0</v>
      </c>
      <c r="F73">
        <v>4353366.5807391303</v>
      </c>
      <c r="G73">
        <v>0</v>
      </c>
      <c r="H73">
        <v>0</v>
      </c>
    </row>
    <row r="74" spans="1:8" x14ac:dyDescent="0.25">
      <c r="A74" t="s">
        <v>80</v>
      </c>
      <c r="B74">
        <v>2452</v>
      </c>
      <c r="C74">
        <v>184</v>
      </c>
      <c r="D74">
        <v>0.08</v>
      </c>
      <c r="E74">
        <v>3.3062407849130902E-5</v>
      </c>
      <c r="F74">
        <v>10837196.79415895</v>
      </c>
      <c r="G74">
        <v>358.30382034977703</v>
      </c>
      <c r="H74">
        <v>0.66</v>
      </c>
    </row>
    <row r="75" spans="1:8" x14ac:dyDescent="0.25">
      <c r="A75" t="s">
        <v>81</v>
      </c>
      <c r="B75">
        <v>669</v>
      </c>
      <c r="C75">
        <v>58</v>
      </c>
      <c r="D75">
        <v>0.09</v>
      </c>
      <c r="E75">
        <v>7.6843425508801645E-6</v>
      </c>
      <c r="F75">
        <v>2139314.2969999998</v>
      </c>
      <c r="G75">
        <v>16.439223882143381</v>
      </c>
      <c r="H75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2300</v>
      </c>
      <c r="G2">
        <v>0</v>
      </c>
    </row>
    <row r="3" spans="1:8" x14ac:dyDescent="0.25">
      <c r="A3" t="s">
        <v>9</v>
      </c>
      <c r="B3">
        <v>5</v>
      </c>
      <c r="C3">
        <v>0</v>
      </c>
      <c r="D3">
        <v>0</v>
      </c>
      <c r="E3">
        <v>0</v>
      </c>
      <c r="F3">
        <v>21469.262905162061</v>
      </c>
      <c r="G3">
        <v>0</v>
      </c>
    </row>
    <row r="4" spans="1:8" x14ac:dyDescent="0.25">
      <c r="A4" t="s">
        <v>10</v>
      </c>
      <c r="B4">
        <v>462</v>
      </c>
      <c r="C4">
        <v>13</v>
      </c>
      <c r="D4">
        <v>0.03</v>
      </c>
      <c r="E4">
        <v>0</v>
      </c>
      <c r="F4">
        <v>753569.72512978013</v>
      </c>
      <c r="G4">
        <v>0</v>
      </c>
      <c r="H4">
        <v>0</v>
      </c>
    </row>
    <row r="5" spans="1:8" x14ac:dyDescent="0.25">
      <c r="A5" t="s">
        <v>11</v>
      </c>
      <c r="B5">
        <v>893</v>
      </c>
      <c r="C5">
        <v>8</v>
      </c>
      <c r="D5">
        <v>0.01</v>
      </c>
      <c r="E5">
        <v>0</v>
      </c>
      <c r="F5">
        <v>700962.931795649</v>
      </c>
      <c r="G5">
        <v>0</v>
      </c>
      <c r="H5">
        <v>0</v>
      </c>
    </row>
    <row r="6" spans="1:8" x14ac:dyDescent="0.25">
      <c r="A6" t="s">
        <v>12</v>
      </c>
      <c r="B6">
        <v>1852</v>
      </c>
      <c r="C6">
        <v>37</v>
      </c>
      <c r="D6">
        <v>0.02</v>
      </c>
      <c r="E6">
        <v>0</v>
      </c>
      <c r="F6">
        <v>2452355.66145615</v>
      </c>
      <c r="G6">
        <v>0</v>
      </c>
      <c r="H6">
        <v>0</v>
      </c>
    </row>
    <row r="7" spans="1:8" x14ac:dyDescent="0.25">
      <c r="A7" t="s">
        <v>13</v>
      </c>
      <c r="B7">
        <v>1746</v>
      </c>
      <c r="C7">
        <v>9</v>
      </c>
      <c r="D7">
        <v>0.01</v>
      </c>
      <c r="E7">
        <v>0</v>
      </c>
      <c r="F7">
        <v>1761815.053452285</v>
      </c>
      <c r="G7">
        <v>0</v>
      </c>
      <c r="H7">
        <v>0</v>
      </c>
    </row>
    <row r="8" spans="1:8" x14ac:dyDescent="0.25">
      <c r="A8" t="s">
        <v>14</v>
      </c>
      <c r="B8">
        <v>279</v>
      </c>
      <c r="C8">
        <v>26</v>
      </c>
      <c r="D8">
        <v>0.09</v>
      </c>
      <c r="E8">
        <v>0</v>
      </c>
      <c r="F8">
        <v>824600.54603952006</v>
      </c>
      <c r="G8">
        <v>0</v>
      </c>
      <c r="H8">
        <v>0</v>
      </c>
    </row>
    <row r="9" spans="1:8" x14ac:dyDescent="0.25">
      <c r="A9" t="s">
        <v>15</v>
      </c>
      <c r="B9">
        <v>48</v>
      </c>
      <c r="C9">
        <v>3</v>
      </c>
      <c r="D9">
        <v>0.06</v>
      </c>
      <c r="E9">
        <v>0</v>
      </c>
      <c r="F9">
        <v>342935.35396048002</v>
      </c>
      <c r="G9">
        <v>0</v>
      </c>
      <c r="H9">
        <v>0</v>
      </c>
    </row>
    <row r="10" spans="1:8" x14ac:dyDescent="0.25">
      <c r="A10" t="s">
        <v>16</v>
      </c>
      <c r="B10">
        <v>686</v>
      </c>
      <c r="C10">
        <v>33</v>
      </c>
      <c r="D10">
        <v>0.05</v>
      </c>
      <c r="E10">
        <v>0</v>
      </c>
      <c r="F10">
        <v>3597855.4026433248</v>
      </c>
      <c r="G10">
        <v>0</v>
      </c>
      <c r="H10">
        <v>0</v>
      </c>
    </row>
    <row r="11" spans="1:8" x14ac:dyDescent="0.25">
      <c r="A11" t="s">
        <v>17</v>
      </c>
      <c r="B11">
        <v>53</v>
      </c>
      <c r="C11">
        <v>3</v>
      </c>
      <c r="D11">
        <v>0.06</v>
      </c>
      <c r="E11">
        <v>0</v>
      </c>
      <c r="F11">
        <v>371539.38865177229</v>
      </c>
      <c r="G11">
        <v>0</v>
      </c>
      <c r="H11">
        <v>0</v>
      </c>
    </row>
    <row r="12" spans="1:8" x14ac:dyDescent="0.25">
      <c r="A12" t="s">
        <v>18</v>
      </c>
      <c r="B12">
        <v>22</v>
      </c>
      <c r="C12">
        <v>0</v>
      </c>
      <c r="D12">
        <v>0</v>
      </c>
      <c r="E12">
        <v>0</v>
      </c>
      <c r="F12">
        <v>2478138.821705427</v>
      </c>
      <c r="G12">
        <v>0</v>
      </c>
    </row>
    <row r="13" spans="1:8" x14ac:dyDescent="0.25">
      <c r="A13" t="s">
        <v>19</v>
      </c>
      <c r="B13">
        <v>60</v>
      </c>
      <c r="C13">
        <v>2</v>
      </c>
      <c r="D13">
        <v>0.03</v>
      </c>
      <c r="E13">
        <v>0</v>
      </c>
      <c r="F13">
        <v>18322212.479166672</v>
      </c>
      <c r="G13">
        <v>0</v>
      </c>
      <c r="H13">
        <v>0</v>
      </c>
    </row>
    <row r="14" spans="1:8" x14ac:dyDescent="0.25">
      <c r="A14" t="s">
        <v>20</v>
      </c>
      <c r="B14">
        <v>79</v>
      </c>
      <c r="C14">
        <v>5</v>
      </c>
      <c r="D14">
        <v>0.06</v>
      </c>
      <c r="E14">
        <v>0</v>
      </c>
      <c r="F14">
        <v>6774519.576923077</v>
      </c>
      <c r="G14">
        <v>0</v>
      </c>
      <c r="H14">
        <v>0</v>
      </c>
    </row>
    <row r="15" spans="1:8" x14ac:dyDescent="0.25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25">
      <c r="A16" t="s">
        <v>22</v>
      </c>
      <c r="B16">
        <v>43582</v>
      </c>
      <c r="C16">
        <v>24</v>
      </c>
      <c r="D16">
        <v>0</v>
      </c>
      <c r="E16">
        <v>0</v>
      </c>
      <c r="F16">
        <v>38844786.131999999</v>
      </c>
      <c r="G16">
        <v>0</v>
      </c>
      <c r="H16">
        <v>0</v>
      </c>
    </row>
    <row r="17" spans="1:8" x14ac:dyDescent="0.25">
      <c r="A17" t="s">
        <v>23</v>
      </c>
      <c r="B17">
        <v>19</v>
      </c>
      <c r="C17">
        <v>0</v>
      </c>
      <c r="D17">
        <v>0</v>
      </c>
      <c r="E17">
        <v>0</v>
      </c>
      <c r="F17">
        <v>15722</v>
      </c>
      <c r="G17">
        <v>0</v>
      </c>
    </row>
    <row r="18" spans="1:8" x14ac:dyDescent="0.25">
      <c r="A18" t="s">
        <v>24</v>
      </c>
      <c r="B18">
        <v>4094</v>
      </c>
      <c r="C18">
        <v>25</v>
      </c>
      <c r="D18">
        <v>0.01</v>
      </c>
      <c r="E18">
        <v>0</v>
      </c>
      <c r="F18">
        <v>23373052.6192853</v>
      </c>
      <c r="G18">
        <v>0</v>
      </c>
      <c r="H18">
        <v>0</v>
      </c>
    </row>
    <row r="19" spans="1:8" x14ac:dyDescent="0.25">
      <c r="A19" t="s">
        <v>25</v>
      </c>
      <c r="B19">
        <v>155854</v>
      </c>
      <c r="C19">
        <v>24</v>
      </c>
      <c r="D19">
        <v>0</v>
      </c>
      <c r="E19">
        <v>0</v>
      </c>
      <c r="F19">
        <v>117464020.329</v>
      </c>
      <c r="G19">
        <v>0</v>
      </c>
      <c r="H19">
        <v>0</v>
      </c>
    </row>
    <row r="20" spans="1:8" x14ac:dyDescent="0.25">
      <c r="A20" t="s">
        <v>26</v>
      </c>
      <c r="B20">
        <v>78</v>
      </c>
      <c r="C20">
        <v>0</v>
      </c>
      <c r="D20">
        <v>0</v>
      </c>
      <c r="E20">
        <v>0</v>
      </c>
      <c r="F20">
        <v>160428</v>
      </c>
      <c r="G20">
        <v>0</v>
      </c>
    </row>
    <row r="21" spans="1:8" x14ac:dyDescent="0.25">
      <c r="A21" t="s">
        <v>27</v>
      </c>
      <c r="B21">
        <v>5933</v>
      </c>
      <c r="C21">
        <v>24</v>
      </c>
      <c r="D21">
        <v>0</v>
      </c>
      <c r="E21">
        <v>0</v>
      </c>
      <c r="F21">
        <v>22473219.009149559</v>
      </c>
      <c r="G21">
        <v>0</v>
      </c>
      <c r="H21">
        <v>0</v>
      </c>
    </row>
    <row r="22" spans="1:8" x14ac:dyDescent="0.25">
      <c r="A22" t="s">
        <v>28</v>
      </c>
      <c r="B22">
        <v>3711</v>
      </c>
      <c r="C22">
        <v>453</v>
      </c>
      <c r="D22">
        <v>0.12</v>
      </c>
      <c r="E22">
        <v>6.9010075675589755E-5</v>
      </c>
      <c r="F22">
        <v>36428091.839511126</v>
      </c>
      <c r="G22">
        <v>2513.9053745619972</v>
      </c>
      <c r="H22">
        <v>0.4</v>
      </c>
    </row>
    <row r="23" spans="1:8" x14ac:dyDescent="0.25">
      <c r="A23" t="s">
        <v>29</v>
      </c>
      <c r="B23">
        <v>1835</v>
      </c>
      <c r="C23">
        <v>125</v>
      </c>
      <c r="D23">
        <v>7.0000000000000007E-2</v>
      </c>
      <c r="E23">
        <v>3.4115193104255872E-3</v>
      </c>
      <c r="F23">
        <v>6906618.0694853142</v>
      </c>
      <c r="G23">
        <v>23562.06091378344</v>
      </c>
      <c r="H23">
        <v>0.57999999999999996</v>
      </c>
    </row>
    <row r="24" spans="1:8" x14ac:dyDescent="0.25">
      <c r="A24" t="s">
        <v>30</v>
      </c>
      <c r="B24">
        <v>4572</v>
      </c>
      <c r="C24">
        <v>525</v>
      </c>
      <c r="D24">
        <v>0.11</v>
      </c>
      <c r="E24">
        <v>2.0867652178946651E-4</v>
      </c>
      <c r="F24">
        <v>31698095.08031968</v>
      </c>
      <c r="G24">
        <v>6614.6482287129093</v>
      </c>
      <c r="H24">
        <v>0.27</v>
      </c>
    </row>
    <row r="25" spans="1:8" x14ac:dyDescent="0.25">
      <c r="A25" t="s">
        <v>31</v>
      </c>
      <c r="B25">
        <v>2752</v>
      </c>
      <c r="C25">
        <v>221</v>
      </c>
      <c r="D25">
        <v>0.08</v>
      </c>
      <c r="E25">
        <v>2.4188189942729401E-3</v>
      </c>
      <c r="F25">
        <v>6413896.8770221323</v>
      </c>
      <c r="G25">
        <v>15514.055593449029</v>
      </c>
      <c r="H25">
        <v>0.78</v>
      </c>
    </row>
    <row r="26" spans="1:8" x14ac:dyDescent="0.25">
      <c r="A26" t="s">
        <v>32</v>
      </c>
      <c r="B26">
        <v>20</v>
      </c>
      <c r="C26">
        <v>0</v>
      </c>
      <c r="D26">
        <v>0</v>
      </c>
      <c r="E26">
        <v>7.95277733578326E-3</v>
      </c>
      <c r="F26">
        <v>246476.5</v>
      </c>
      <c r="G26">
        <v>1960.1727230031829</v>
      </c>
    </row>
    <row r="27" spans="1:8" x14ac:dyDescent="0.25">
      <c r="A27" t="s">
        <v>33</v>
      </c>
      <c r="B27">
        <v>29</v>
      </c>
      <c r="C27">
        <v>0</v>
      </c>
      <c r="D27">
        <v>0</v>
      </c>
      <c r="E27">
        <v>1.7456413613458271E-2</v>
      </c>
      <c r="F27">
        <v>107667</v>
      </c>
      <c r="G27">
        <v>1879.479684520212</v>
      </c>
    </row>
    <row r="28" spans="1:8" x14ac:dyDescent="0.25">
      <c r="A28" t="s">
        <v>34</v>
      </c>
      <c r="B28">
        <v>29</v>
      </c>
      <c r="C28">
        <v>0</v>
      </c>
      <c r="D28">
        <v>0</v>
      </c>
      <c r="E28">
        <v>3.9856207982979348E-2</v>
      </c>
      <c r="F28">
        <v>68683.310872100425</v>
      </c>
      <c r="G28">
        <v>2737.4563230780609</v>
      </c>
    </row>
    <row r="29" spans="1:8" x14ac:dyDescent="0.25">
      <c r="A29" t="s">
        <v>35</v>
      </c>
      <c r="B29">
        <v>24</v>
      </c>
      <c r="C29">
        <v>0</v>
      </c>
      <c r="D29">
        <v>0</v>
      </c>
      <c r="E29">
        <v>2.4188189942729401E-3</v>
      </c>
      <c r="F29">
        <v>159857</v>
      </c>
      <c r="G29">
        <v>386.66514796748942</v>
      </c>
    </row>
    <row r="30" spans="1:8" x14ac:dyDescent="0.25">
      <c r="A30" t="s">
        <v>36</v>
      </c>
      <c r="B30">
        <v>1750</v>
      </c>
      <c r="C30">
        <v>122</v>
      </c>
      <c r="D30">
        <v>7.0000000000000007E-2</v>
      </c>
      <c r="E30">
        <v>1.5836544595890931E-2</v>
      </c>
      <c r="F30">
        <v>21896431.973870799</v>
      </c>
      <c r="G30">
        <v>346763.82144509692</v>
      </c>
      <c r="H30">
        <v>0.38</v>
      </c>
    </row>
    <row r="31" spans="1:8" x14ac:dyDescent="0.25">
      <c r="A31" t="s">
        <v>37</v>
      </c>
      <c r="B31">
        <v>3019</v>
      </c>
      <c r="C31">
        <v>375</v>
      </c>
      <c r="D31">
        <v>0.12</v>
      </c>
      <c r="E31">
        <v>3.1501307916490959E-2</v>
      </c>
      <c r="F31">
        <v>25577560.136865132</v>
      </c>
      <c r="G31">
        <v>805726.59762395313</v>
      </c>
      <c r="H31">
        <v>0.19</v>
      </c>
    </row>
    <row r="32" spans="1:8" x14ac:dyDescent="0.25">
      <c r="A32" t="s">
        <v>38</v>
      </c>
      <c r="B32">
        <v>2530</v>
      </c>
      <c r="C32">
        <v>211</v>
      </c>
      <c r="D32">
        <v>0.08</v>
      </c>
      <c r="E32">
        <v>3.9856207982979348E-2</v>
      </c>
      <c r="F32">
        <v>29024889.379979141</v>
      </c>
      <c r="G32">
        <v>1156822.0278114169</v>
      </c>
      <c r="H32">
        <v>0.21</v>
      </c>
    </row>
    <row r="33" spans="1:8" x14ac:dyDescent="0.25">
      <c r="A33" t="s">
        <v>39</v>
      </c>
      <c r="B33">
        <v>2346</v>
      </c>
      <c r="C33">
        <v>432</v>
      </c>
      <c r="D33">
        <v>0.18</v>
      </c>
      <c r="E33">
        <v>1.9483804256839439E-2</v>
      </c>
      <c r="F33">
        <v>33392176.301814649</v>
      </c>
      <c r="G33">
        <v>650606.62677442911</v>
      </c>
      <c r="H33">
        <v>0.28999999999999998</v>
      </c>
    </row>
    <row r="34" spans="1:8" x14ac:dyDescent="0.25">
      <c r="A34" t="s">
        <v>40</v>
      </c>
      <c r="B34">
        <v>110</v>
      </c>
      <c r="C34">
        <v>12</v>
      </c>
      <c r="D34">
        <v>0.11</v>
      </c>
      <c r="E34">
        <v>3.8871022846653247E-6</v>
      </c>
      <c r="F34">
        <v>2017068.655317503</v>
      </c>
      <c r="G34">
        <v>7.8405521784114809</v>
      </c>
      <c r="H34">
        <v>0.86</v>
      </c>
    </row>
    <row r="35" spans="1:8" x14ac:dyDescent="0.25">
      <c r="A35" t="s">
        <v>41</v>
      </c>
      <c r="B35">
        <v>94</v>
      </c>
      <c r="C35">
        <v>11</v>
      </c>
      <c r="D35">
        <v>0.12</v>
      </c>
      <c r="E35">
        <v>5.7202442127540117E-5</v>
      </c>
      <c r="F35">
        <v>2115740.8440453699</v>
      </c>
      <c r="G35">
        <v>121.02554318837819</v>
      </c>
      <c r="H35">
        <v>0.68</v>
      </c>
    </row>
    <row r="36" spans="1:8" x14ac:dyDescent="0.25">
      <c r="A36" t="s">
        <v>42</v>
      </c>
      <c r="B36">
        <v>15</v>
      </c>
      <c r="C36">
        <v>0</v>
      </c>
      <c r="D36">
        <v>0</v>
      </c>
      <c r="E36">
        <v>0</v>
      </c>
      <c r="F36">
        <v>564901.33666130423</v>
      </c>
      <c r="G36">
        <v>0</v>
      </c>
    </row>
    <row r="37" spans="1:8" x14ac:dyDescent="0.25">
      <c r="A37" t="s">
        <v>43</v>
      </c>
      <c r="B37">
        <v>20</v>
      </c>
      <c r="C37">
        <v>0</v>
      </c>
      <c r="D37">
        <v>0</v>
      </c>
      <c r="E37">
        <v>0</v>
      </c>
      <c r="F37">
        <v>152326.6300376268</v>
      </c>
      <c r="G37">
        <v>0</v>
      </c>
    </row>
    <row r="38" spans="1:8" x14ac:dyDescent="0.25">
      <c r="A38" t="s">
        <v>44</v>
      </c>
      <c r="B38">
        <v>24</v>
      </c>
      <c r="C38">
        <v>1</v>
      </c>
      <c r="D38">
        <v>0.04</v>
      </c>
      <c r="E38">
        <v>0</v>
      </c>
      <c r="F38">
        <v>1264097.995133939</v>
      </c>
      <c r="G38">
        <v>0</v>
      </c>
      <c r="H38">
        <v>0</v>
      </c>
    </row>
    <row r="39" spans="1:8" x14ac:dyDescent="0.25">
      <c r="A39" t="s">
        <v>45</v>
      </c>
      <c r="B39">
        <v>23</v>
      </c>
      <c r="C39">
        <v>0</v>
      </c>
      <c r="D39">
        <v>0</v>
      </c>
      <c r="E39">
        <v>0</v>
      </c>
      <c r="F39">
        <v>167204.17654073989</v>
      </c>
      <c r="G39">
        <v>0</v>
      </c>
    </row>
    <row r="40" spans="1:8" x14ac:dyDescent="0.25">
      <c r="A40" t="s">
        <v>46</v>
      </c>
      <c r="B40">
        <v>43</v>
      </c>
      <c r="C40">
        <v>5</v>
      </c>
      <c r="D40">
        <v>0.12</v>
      </c>
      <c r="E40">
        <v>6.9119918000175324E-3</v>
      </c>
      <c r="F40">
        <v>1519335.2860000001</v>
      </c>
      <c r="G40">
        <v>10501.63303830929</v>
      </c>
      <c r="H40">
        <v>0.11</v>
      </c>
    </row>
    <row r="41" spans="1:8" x14ac:dyDescent="0.25">
      <c r="A41" t="s">
        <v>47</v>
      </c>
      <c r="B41">
        <v>6</v>
      </c>
      <c r="C41">
        <v>0</v>
      </c>
      <c r="D41">
        <v>0</v>
      </c>
      <c r="E41">
        <v>0</v>
      </c>
      <c r="F41">
        <v>19051</v>
      </c>
      <c r="G41">
        <v>0</v>
      </c>
    </row>
    <row r="42" spans="1:8" x14ac:dyDescent="0.25">
      <c r="A42" t="s">
        <v>48</v>
      </c>
      <c r="B42">
        <v>75</v>
      </c>
      <c r="C42">
        <v>4</v>
      </c>
      <c r="D42">
        <v>0.05</v>
      </c>
      <c r="E42">
        <v>0</v>
      </c>
      <c r="F42">
        <v>564641.01</v>
      </c>
      <c r="G42">
        <v>0</v>
      </c>
      <c r="H42">
        <v>0</v>
      </c>
    </row>
    <row r="43" spans="1:8" x14ac:dyDescent="0.25">
      <c r="A43" t="s">
        <v>49</v>
      </c>
      <c r="B43">
        <v>167</v>
      </c>
      <c r="C43">
        <v>3</v>
      </c>
      <c r="D43">
        <v>0.02</v>
      </c>
      <c r="E43">
        <v>0</v>
      </c>
      <c r="F43">
        <v>31608</v>
      </c>
      <c r="G43">
        <v>0</v>
      </c>
      <c r="H43">
        <v>0</v>
      </c>
    </row>
    <row r="44" spans="1:8" x14ac:dyDescent="0.25">
      <c r="A44" t="s">
        <v>50</v>
      </c>
      <c r="B44">
        <v>297</v>
      </c>
      <c r="C44">
        <v>5</v>
      </c>
      <c r="D44">
        <v>0.02</v>
      </c>
      <c r="E44">
        <v>0</v>
      </c>
      <c r="F44">
        <v>202455.1253333333</v>
      </c>
      <c r="G44">
        <v>0</v>
      </c>
      <c r="H44">
        <v>0</v>
      </c>
    </row>
    <row r="45" spans="1:8" x14ac:dyDescent="0.25">
      <c r="A45" t="s">
        <v>51</v>
      </c>
      <c r="B45">
        <v>816</v>
      </c>
      <c r="C45">
        <v>6</v>
      </c>
      <c r="D45">
        <v>0.01</v>
      </c>
      <c r="E45">
        <v>0</v>
      </c>
      <c r="F45">
        <v>301461.19276470592</v>
      </c>
      <c r="G45">
        <v>0</v>
      </c>
      <c r="H45">
        <v>0</v>
      </c>
    </row>
    <row r="46" spans="1:8" x14ac:dyDescent="0.25">
      <c r="A46" t="s">
        <v>52</v>
      </c>
      <c r="B46">
        <v>566</v>
      </c>
      <c r="C46">
        <v>3</v>
      </c>
      <c r="D46">
        <v>0.01</v>
      </c>
      <c r="E46">
        <v>0</v>
      </c>
      <c r="F46">
        <v>248842.38373118901</v>
      </c>
      <c r="G46">
        <v>0</v>
      </c>
      <c r="H46">
        <v>0</v>
      </c>
    </row>
    <row r="47" spans="1:8" x14ac:dyDescent="0.25">
      <c r="A47" t="s">
        <v>53</v>
      </c>
      <c r="B47">
        <v>4</v>
      </c>
      <c r="C47">
        <v>3</v>
      </c>
      <c r="D47">
        <v>0.75</v>
      </c>
      <c r="E47">
        <v>0</v>
      </c>
      <c r="F47">
        <v>792319</v>
      </c>
      <c r="G47">
        <v>0</v>
      </c>
      <c r="H47">
        <v>0</v>
      </c>
    </row>
    <row r="48" spans="1:8" x14ac:dyDescent="0.25">
      <c r="A48" t="s">
        <v>54</v>
      </c>
      <c r="B48">
        <v>6</v>
      </c>
      <c r="C48">
        <v>3</v>
      </c>
      <c r="D48">
        <v>0.5</v>
      </c>
      <c r="E48">
        <v>0</v>
      </c>
      <c r="F48">
        <v>1172545</v>
      </c>
      <c r="G48">
        <v>0</v>
      </c>
      <c r="H48">
        <v>0</v>
      </c>
    </row>
    <row r="49" spans="1:8" x14ac:dyDescent="0.25">
      <c r="A49" t="s">
        <v>55</v>
      </c>
      <c r="B49">
        <v>50</v>
      </c>
      <c r="C49">
        <v>0</v>
      </c>
      <c r="D49">
        <v>0</v>
      </c>
      <c r="E49">
        <v>0</v>
      </c>
      <c r="F49">
        <v>1892795</v>
      </c>
      <c r="G49">
        <v>0</v>
      </c>
    </row>
    <row r="50" spans="1:8" x14ac:dyDescent="0.25">
      <c r="A50" t="s">
        <v>56</v>
      </c>
      <c r="B50">
        <v>110</v>
      </c>
      <c r="C50">
        <v>0</v>
      </c>
      <c r="D50">
        <v>0</v>
      </c>
      <c r="E50">
        <v>0</v>
      </c>
      <c r="F50">
        <v>20798650</v>
      </c>
      <c r="G50">
        <v>0</v>
      </c>
    </row>
    <row r="51" spans="1:8" x14ac:dyDescent="0.25">
      <c r="A51" t="s">
        <v>57</v>
      </c>
      <c r="B51">
        <v>342</v>
      </c>
      <c r="C51">
        <v>1</v>
      </c>
      <c r="D51">
        <v>0</v>
      </c>
      <c r="E51">
        <v>0</v>
      </c>
      <c r="F51">
        <v>12748261</v>
      </c>
      <c r="G51">
        <v>0</v>
      </c>
      <c r="H51">
        <v>0</v>
      </c>
    </row>
    <row r="52" spans="1:8" x14ac:dyDescent="0.25">
      <c r="A52" t="s">
        <v>58</v>
      </c>
      <c r="B52">
        <v>43</v>
      </c>
      <c r="C52">
        <v>0</v>
      </c>
      <c r="D52">
        <v>0</v>
      </c>
      <c r="E52">
        <v>0</v>
      </c>
      <c r="F52">
        <v>11330218</v>
      </c>
      <c r="G52">
        <v>0</v>
      </c>
    </row>
    <row r="53" spans="1:8" x14ac:dyDescent="0.25">
      <c r="A53" t="s">
        <v>59</v>
      </c>
      <c r="B53">
        <v>5855</v>
      </c>
      <c r="C53">
        <v>195</v>
      </c>
      <c r="D53">
        <v>0.03</v>
      </c>
      <c r="E53">
        <v>1.8776623969840581E-7</v>
      </c>
      <c r="F53">
        <v>184727530.00525001</v>
      </c>
      <c r="G53">
        <v>34.685593677860211</v>
      </c>
      <c r="H53">
        <v>0.46</v>
      </c>
    </row>
    <row r="54" spans="1:8" x14ac:dyDescent="0.25">
      <c r="A54" t="s">
        <v>60</v>
      </c>
      <c r="B54">
        <v>1987</v>
      </c>
      <c r="C54">
        <v>86</v>
      </c>
      <c r="D54">
        <v>0.04</v>
      </c>
      <c r="E54">
        <v>2.5890982371333359E-7</v>
      </c>
      <c r="F54">
        <v>79784042.78475</v>
      </c>
      <c r="G54">
        <v>20.656872452536689</v>
      </c>
      <c r="H54">
        <v>0.57999999999999996</v>
      </c>
    </row>
    <row r="55" spans="1:8" x14ac:dyDescent="0.25">
      <c r="A55" t="s">
        <v>61</v>
      </c>
      <c r="B55">
        <v>3447</v>
      </c>
      <c r="C55">
        <v>148</v>
      </c>
      <c r="D55">
        <v>0.04</v>
      </c>
      <c r="E55">
        <v>1.0407575357702671E-6</v>
      </c>
      <c r="F55">
        <v>132614577.92729621</v>
      </c>
      <c r="G55">
        <v>138.01962133082679</v>
      </c>
      <c r="H55">
        <v>0.28000000000000003</v>
      </c>
    </row>
    <row r="56" spans="1:8" x14ac:dyDescent="0.25">
      <c r="A56" t="s">
        <v>62</v>
      </c>
      <c r="B56">
        <v>2243</v>
      </c>
      <c r="C56">
        <v>133</v>
      </c>
      <c r="D56">
        <v>0.06</v>
      </c>
      <c r="E56">
        <v>1.9017094929508229E-8</v>
      </c>
      <c r="F56">
        <v>105493361.5907038</v>
      </c>
      <c r="G56">
        <v>2.0061772718033519</v>
      </c>
      <c r="H56">
        <v>0.97</v>
      </c>
    </row>
    <row r="57" spans="1:8" x14ac:dyDescent="0.25">
      <c r="A57" t="s">
        <v>63</v>
      </c>
      <c r="B57">
        <v>2</v>
      </c>
      <c r="C57">
        <v>0</v>
      </c>
      <c r="D57">
        <v>0</v>
      </c>
      <c r="E57">
        <v>0</v>
      </c>
      <c r="F57">
        <v>156123</v>
      </c>
      <c r="G57">
        <v>0</v>
      </c>
    </row>
    <row r="58" spans="1:8" x14ac:dyDescent="0.25">
      <c r="A58" t="s">
        <v>64</v>
      </c>
      <c r="B58">
        <v>90</v>
      </c>
      <c r="C58">
        <v>4</v>
      </c>
      <c r="D58">
        <v>0.04</v>
      </c>
      <c r="E58">
        <v>0</v>
      </c>
      <c r="F58">
        <v>438704.72200000001</v>
      </c>
      <c r="G58">
        <v>0</v>
      </c>
      <c r="H58">
        <v>0</v>
      </c>
    </row>
    <row r="59" spans="1:8" x14ac:dyDescent="0.25">
      <c r="A59" t="s">
        <v>65</v>
      </c>
      <c r="B59">
        <v>146</v>
      </c>
      <c r="C59">
        <v>9</v>
      </c>
      <c r="D59">
        <v>0.06</v>
      </c>
      <c r="E59">
        <v>2.216746029481168E-6</v>
      </c>
      <c r="F59">
        <v>640539.32499999995</v>
      </c>
      <c r="G59">
        <v>1.419913005420298</v>
      </c>
      <c r="H59">
        <v>0.94</v>
      </c>
    </row>
    <row r="60" spans="1:8" x14ac:dyDescent="0.25">
      <c r="A60" t="s">
        <v>66</v>
      </c>
      <c r="B60">
        <v>23</v>
      </c>
      <c r="C60">
        <v>0</v>
      </c>
      <c r="D60">
        <v>0</v>
      </c>
      <c r="E60">
        <v>0</v>
      </c>
      <c r="F60">
        <v>79528</v>
      </c>
      <c r="G60">
        <v>0</v>
      </c>
    </row>
    <row r="61" spans="1:8" x14ac:dyDescent="0.25">
      <c r="A61" t="s">
        <v>67</v>
      </c>
      <c r="B61">
        <v>37</v>
      </c>
      <c r="C61">
        <v>0</v>
      </c>
      <c r="D61">
        <v>0</v>
      </c>
      <c r="E61">
        <v>0</v>
      </c>
      <c r="F61">
        <v>619909.95116279065</v>
      </c>
      <c r="G61">
        <v>0</v>
      </c>
    </row>
    <row r="62" spans="1:8" x14ac:dyDescent="0.25">
      <c r="A62" t="s">
        <v>68</v>
      </c>
      <c r="B62">
        <v>12</v>
      </c>
      <c r="C62">
        <v>0</v>
      </c>
      <c r="D62">
        <v>0</v>
      </c>
      <c r="E62">
        <v>0</v>
      </c>
      <c r="F62">
        <v>62199.4</v>
      </c>
      <c r="G62">
        <v>0</v>
      </c>
    </row>
    <row r="63" spans="1:8" x14ac:dyDescent="0.25">
      <c r="A63" t="s">
        <v>69</v>
      </c>
      <c r="B63">
        <v>76</v>
      </c>
      <c r="C63">
        <v>0</v>
      </c>
      <c r="D63">
        <v>0</v>
      </c>
      <c r="E63">
        <v>0</v>
      </c>
      <c r="F63">
        <v>492005.245</v>
      </c>
      <c r="G63">
        <v>0</v>
      </c>
    </row>
    <row r="64" spans="1:8" x14ac:dyDescent="0.25">
      <c r="A64" t="s">
        <v>70</v>
      </c>
      <c r="B64">
        <v>847</v>
      </c>
      <c r="C64">
        <v>75</v>
      </c>
      <c r="D64">
        <v>0.09</v>
      </c>
      <c r="E64">
        <v>0</v>
      </c>
      <c r="F64">
        <v>913348.23580446152</v>
      </c>
      <c r="G64">
        <v>0</v>
      </c>
      <c r="H64">
        <v>0</v>
      </c>
    </row>
    <row r="65" spans="1:8" x14ac:dyDescent="0.25">
      <c r="A65" t="s">
        <v>71</v>
      </c>
      <c r="B65">
        <v>1791</v>
      </c>
      <c r="C65">
        <v>112</v>
      </c>
      <c r="D65">
        <v>0.06</v>
      </c>
      <c r="E65">
        <v>3.1268862527593631E-6</v>
      </c>
      <c r="F65">
        <v>5900901.001218589</v>
      </c>
      <c r="G65">
        <v>18.451446219604371</v>
      </c>
      <c r="H65">
        <v>0.97</v>
      </c>
    </row>
    <row r="66" spans="1:8" x14ac:dyDescent="0.25">
      <c r="A66" t="s">
        <v>72</v>
      </c>
      <c r="B66">
        <v>1946</v>
      </c>
      <c r="C66">
        <v>231</v>
      </c>
      <c r="D66">
        <v>0.12</v>
      </c>
      <c r="E66">
        <v>6.3387085441336233E-6</v>
      </c>
      <c r="F66">
        <v>4739632.0318539664</v>
      </c>
      <c r="G66">
        <v>30.04314605636214</v>
      </c>
      <c r="H66">
        <v>0.42</v>
      </c>
    </row>
    <row r="67" spans="1:8" x14ac:dyDescent="0.25">
      <c r="A67" t="s">
        <v>73</v>
      </c>
      <c r="B67">
        <v>1387</v>
      </c>
      <c r="C67">
        <v>107</v>
      </c>
      <c r="D67">
        <v>0.08</v>
      </c>
      <c r="E67">
        <v>1.6000565908015041E-6</v>
      </c>
      <c r="F67">
        <v>4326410.9030381572</v>
      </c>
      <c r="G67">
        <v>6.9225022799216882</v>
      </c>
      <c r="H67">
        <v>0.72</v>
      </c>
    </row>
    <row r="68" spans="1:8" x14ac:dyDescent="0.25">
      <c r="A68" t="s">
        <v>74</v>
      </c>
      <c r="B68">
        <v>8</v>
      </c>
      <c r="C68">
        <v>0</v>
      </c>
      <c r="D68">
        <v>0</v>
      </c>
      <c r="E68">
        <v>5.3405696426201816E-7</v>
      </c>
      <c r="F68">
        <v>17226.322559848741</v>
      </c>
      <c r="G68">
        <v>9.1998375317111376E-3</v>
      </c>
    </row>
    <row r="69" spans="1:8" x14ac:dyDescent="0.25">
      <c r="A69" t="s">
        <v>75</v>
      </c>
      <c r="B69">
        <v>53</v>
      </c>
      <c r="C69">
        <v>0</v>
      </c>
      <c r="D69">
        <v>0</v>
      </c>
      <c r="E69">
        <v>1.563443126379682E-6</v>
      </c>
      <c r="F69">
        <v>93717.001999999993</v>
      </c>
      <c r="G69">
        <v>0.1465212026018109</v>
      </c>
    </row>
    <row r="70" spans="1:8" x14ac:dyDescent="0.25">
      <c r="A70" t="s">
        <v>76</v>
      </c>
      <c r="B70">
        <v>4</v>
      </c>
      <c r="C70">
        <v>0</v>
      </c>
      <c r="D70">
        <v>0</v>
      </c>
      <c r="E70">
        <v>3.1693542720668121E-6</v>
      </c>
      <c r="F70">
        <v>88026.33906281479</v>
      </c>
      <c r="G70">
        <v>0.2789866537631337</v>
      </c>
    </row>
    <row r="71" spans="1:8" x14ac:dyDescent="0.25">
      <c r="A71" t="s">
        <v>77</v>
      </c>
      <c r="B71">
        <v>65</v>
      </c>
      <c r="C71">
        <v>0</v>
      </c>
      <c r="D71">
        <v>0</v>
      </c>
      <c r="E71">
        <v>8.0002829540075183E-7</v>
      </c>
      <c r="F71">
        <v>27117.873653330069</v>
      </c>
      <c r="G71">
        <v>2.1695066233766609E-2</v>
      </c>
    </row>
    <row r="72" spans="1:8" x14ac:dyDescent="0.25">
      <c r="A72" t="s">
        <v>78</v>
      </c>
      <c r="B72">
        <v>1493</v>
      </c>
      <c r="C72">
        <v>68</v>
      </c>
      <c r="D72">
        <v>0.05</v>
      </c>
      <c r="E72">
        <v>1.0681139285240361E-6</v>
      </c>
      <c r="F72">
        <v>8190024.8600657582</v>
      </c>
      <c r="G72">
        <v>8.747879627994358</v>
      </c>
      <c r="H72">
        <v>0.69</v>
      </c>
    </row>
    <row r="73" spans="1:8" x14ac:dyDescent="0.25">
      <c r="A73" t="s">
        <v>79</v>
      </c>
      <c r="B73">
        <v>1345</v>
      </c>
      <c r="C73">
        <v>132</v>
      </c>
      <c r="D73">
        <v>0.1</v>
      </c>
      <c r="E73">
        <v>0</v>
      </c>
      <c r="F73">
        <v>4353366.5807391303</v>
      </c>
      <c r="G73">
        <v>0</v>
      </c>
      <c r="H73">
        <v>0</v>
      </c>
    </row>
    <row r="74" spans="1:8" x14ac:dyDescent="0.25">
      <c r="A74" t="s">
        <v>80</v>
      </c>
      <c r="B74">
        <v>2452</v>
      </c>
      <c r="C74">
        <v>184</v>
      </c>
      <c r="D74">
        <v>0.08</v>
      </c>
      <c r="E74">
        <v>0</v>
      </c>
      <c r="F74">
        <v>10837196.79415895</v>
      </c>
      <c r="G74">
        <v>0</v>
      </c>
      <c r="H74">
        <v>0</v>
      </c>
    </row>
    <row r="75" spans="1:8" x14ac:dyDescent="0.25">
      <c r="A75" t="s">
        <v>81</v>
      </c>
      <c r="B75">
        <v>669</v>
      </c>
      <c r="C75">
        <v>58</v>
      </c>
      <c r="D75">
        <v>0.09</v>
      </c>
      <c r="E75">
        <v>0</v>
      </c>
      <c r="F75">
        <v>2139314.2969999998</v>
      </c>
      <c r="G75">
        <v>0</v>
      </c>
      <c r="H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82</v>
      </c>
      <c r="B1" s="1" t="s">
        <v>83</v>
      </c>
      <c r="C1" s="1" t="s">
        <v>84</v>
      </c>
    </row>
    <row r="2" spans="1:3" x14ac:dyDescent="0.25">
      <c r="A2" t="s">
        <v>85</v>
      </c>
      <c r="B2">
        <v>7426545</v>
      </c>
      <c r="C2">
        <v>137813</v>
      </c>
    </row>
    <row r="3" spans="1:3" x14ac:dyDescent="0.25">
      <c r="A3" t="s">
        <v>86</v>
      </c>
      <c r="B3">
        <v>11031839</v>
      </c>
      <c r="C3">
        <v>95068</v>
      </c>
    </row>
    <row r="4" spans="1:3" x14ac:dyDescent="0.25">
      <c r="A4" t="s">
        <v>87</v>
      </c>
      <c r="B4">
        <v>27279750</v>
      </c>
      <c r="C4">
        <v>186489</v>
      </c>
    </row>
    <row r="5" spans="1:3" x14ac:dyDescent="0.25">
      <c r="A5" t="s">
        <v>88</v>
      </c>
      <c r="B5">
        <v>59884972</v>
      </c>
      <c r="C5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s="1" customFormat="1" x14ac:dyDescent="0.25">
      <c r="A1" s="1" t="s">
        <v>82</v>
      </c>
      <c r="B1" s="1" t="s">
        <v>83</v>
      </c>
      <c r="C1" s="1" t="s">
        <v>84</v>
      </c>
      <c r="D1" s="1" t="s">
        <v>89</v>
      </c>
      <c r="E1" s="1" t="s">
        <v>90</v>
      </c>
      <c r="F1" s="1" t="s">
        <v>91</v>
      </c>
    </row>
    <row r="2" spans="1:6" x14ac:dyDescent="0.25">
      <c r="A2" t="s">
        <v>85</v>
      </c>
      <c r="B2">
        <v>7426545</v>
      </c>
      <c r="C2">
        <v>137813</v>
      </c>
      <c r="D2">
        <v>3025979</v>
      </c>
      <c r="E2">
        <v>10590337</v>
      </c>
      <c r="F2">
        <v>4803.696062957024</v>
      </c>
    </row>
    <row r="3" spans="1:6" x14ac:dyDescent="0.25">
      <c r="A3" t="s">
        <v>86</v>
      </c>
      <c r="B3">
        <v>11031839</v>
      </c>
      <c r="C3">
        <v>95068</v>
      </c>
      <c r="D3">
        <v>490416</v>
      </c>
      <c r="E3">
        <v>11617323</v>
      </c>
      <c r="F3">
        <v>5269.5290770444872</v>
      </c>
    </row>
    <row r="4" spans="1:6" x14ac:dyDescent="0.25">
      <c r="A4" t="s">
        <v>87</v>
      </c>
      <c r="B4">
        <v>27279750</v>
      </c>
      <c r="C4">
        <v>186489</v>
      </c>
      <c r="D4">
        <v>870063</v>
      </c>
      <c r="E4">
        <v>28336302</v>
      </c>
      <c r="F4">
        <v>12853.130391994249</v>
      </c>
    </row>
    <row r="5" spans="1:6" x14ac:dyDescent="0.25">
      <c r="A5" t="s">
        <v>88</v>
      </c>
      <c r="B5">
        <v>59884972</v>
      </c>
      <c r="C5">
        <v>285</v>
      </c>
      <c r="D5">
        <v>2715331</v>
      </c>
      <c r="E5">
        <v>62600588</v>
      </c>
      <c r="F5">
        <v>28395.149098125468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mack</vt:lpstr>
      <vt:lpstr>illex</vt:lpstr>
      <vt:lpstr>longfin</vt:lpstr>
      <vt:lpstr>butterfish</vt:lpstr>
      <vt:lpstr>catch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2020-07-24T18:04:09Z</dcterms:created>
  <dcterms:modified xsi:type="dcterms:W3CDTF">2021-01-27T21:50:29Z</dcterms:modified>
</cp:coreProperties>
</file>