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_Misc\IPHC_data\2014\"/>
    </mc:Choice>
  </mc:AlternateContent>
  <bookViews>
    <workbookView xWindow="795" yWindow="390" windowWidth="22590" windowHeight="11325"/>
  </bookViews>
  <sheets>
    <sheet name="data intake info - IPHC 2014" sheetId="1" r:id="rId1"/>
    <sheet name="notes from metadata" sheetId="4" r:id="rId2"/>
    <sheet name="ship info." sheetId="3" r:id="rId3"/>
    <sheet name="QC and edits" sheetId="5" r:id="rId4"/>
    <sheet name="QCnotes_4metadata" sheetId="6" r:id="rId5"/>
  </sheets>
  <definedNames>
    <definedName name="_GoBack" localSheetId="1">'notes from metadata'!$D$13</definedName>
    <definedName name="_xlnm.Print_Area" localSheetId="0">'data intake info - IPHC 2014'!$B$1:$P$36</definedName>
  </definedNames>
  <calcPr calcId="152511"/>
</workbook>
</file>

<file path=xl/calcChain.xml><?xml version="1.0" encoding="utf-8"?>
<calcChain xmlns="http://schemas.openxmlformats.org/spreadsheetml/2006/main">
  <c r="D33" i="5" l="1"/>
  <c r="I36" i="1" l="1"/>
</calcChain>
</file>

<file path=xl/sharedStrings.xml><?xml version="1.0" encoding="utf-8"?>
<sst xmlns="http://schemas.openxmlformats.org/spreadsheetml/2006/main" count="699" uniqueCount="391">
  <si>
    <t>Area - Region</t>
  </si>
  <si>
    <t>abbr.</t>
  </si>
  <si>
    <t>Vessel</t>
  </si>
  <si>
    <t>abbrev.</t>
  </si>
  <si>
    <t>F/V Bold Pursuit</t>
  </si>
  <si>
    <t>BDP</t>
  </si>
  <si>
    <t>F/V Free to Wander</t>
  </si>
  <si>
    <t>FTW</t>
  </si>
  <si>
    <t>F/V Kema Sue</t>
  </si>
  <si>
    <t>KSU</t>
  </si>
  <si>
    <t>F/V Pender Isle</t>
  </si>
  <si>
    <t>PEN</t>
  </si>
  <si>
    <t>VNI</t>
  </si>
  <si>
    <t>F/V Waterfall</t>
  </si>
  <si>
    <t>WFL</t>
  </si>
  <si>
    <t>Region</t>
  </si>
  <si>
    <t># data</t>
  </si>
  <si>
    <t>date</t>
  </si>
  <si>
    <t>received</t>
  </si>
  <si>
    <t>PSV</t>
  </si>
  <si>
    <t>STW</t>
  </si>
  <si>
    <t xml:space="preserve">65’ </t>
  </si>
  <si>
    <t>longline fishing vessel</t>
  </si>
  <si>
    <t>58'</t>
  </si>
  <si>
    <t>80'</t>
  </si>
  <si>
    <t xml:space="preserve">70’ </t>
  </si>
  <si>
    <t>75'</t>
  </si>
  <si>
    <t xml:space="preserve">F/V Pacific Surveyor </t>
  </si>
  <si>
    <t>56'</t>
  </si>
  <si>
    <t>areas</t>
  </si>
  <si>
    <t xml:space="preserve">F/V Star Wars II </t>
  </si>
  <si>
    <t>ship abbrev</t>
  </si>
  <si>
    <t>ship name</t>
  </si>
  <si>
    <t>length</t>
  </si>
  <si>
    <t>vessel type</t>
  </si>
  <si>
    <t>start</t>
  </si>
  <si>
    <t>finish</t>
  </si>
  <si>
    <t>con</t>
  </si>
  <si>
    <t>file(s)</t>
  </si>
  <si>
    <t>Adak</t>
  </si>
  <si>
    <t>Sitka</t>
  </si>
  <si>
    <t>Ommaney</t>
  </si>
  <si>
    <t>Oregon</t>
  </si>
  <si>
    <t>Washington</t>
  </si>
  <si>
    <t>Ketchikan</t>
  </si>
  <si>
    <t>Charlotte</t>
  </si>
  <si>
    <t>Goose Island</t>
  </si>
  <si>
    <t>St. James</t>
  </si>
  <si>
    <t>Vancouver</t>
  </si>
  <si>
    <t>Albatross</t>
  </si>
  <si>
    <t>Chignik</t>
  </si>
  <si>
    <t>Semidi</t>
  </si>
  <si>
    <t>Fairweather</t>
  </si>
  <si>
    <t>Seward</t>
  </si>
  <si>
    <t>Portlock</t>
  </si>
  <si>
    <t>Gore Point</t>
  </si>
  <si>
    <t>Shelikof</t>
  </si>
  <si>
    <t>Attu</t>
  </si>
  <si>
    <t>Shumagin</t>
  </si>
  <si>
    <t>Unalaska</t>
  </si>
  <si>
    <t>Yakutat</t>
  </si>
  <si>
    <t>Trinity</t>
  </si>
  <si>
    <t>Sanak</t>
  </si>
  <si>
    <t>TOTAL # Areas</t>
  </si>
  <si>
    <t># areas</t>
  </si>
  <si>
    <t>Station</t>
  </si>
  <si>
    <t>ship-stn</t>
  </si>
  <si>
    <t>data-collection notes</t>
  </si>
  <si>
    <t>ok?</t>
  </si>
  <si>
    <t>files OUT</t>
  </si>
  <si>
    <t xml:space="preserve">cast </t>
  </si>
  <si>
    <t xml:space="preserve"> numbers</t>
  </si>
  <si>
    <t>nc</t>
  </si>
  <si>
    <t>txt</t>
  </si>
  <si>
    <t>name?</t>
  </si>
  <si>
    <t>missing</t>
  </si>
  <si>
    <t>casts</t>
  </si>
  <si>
    <t>none</t>
  </si>
  <si>
    <t xml:space="preserve">    posted</t>
  </si>
  <si>
    <t>CLD</t>
  </si>
  <si>
    <t>F/V Clyde</t>
  </si>
  <si>
    <t>meta</t>
  </si>
  <si>
    <t>number</t>
  </si>
  <si>
    <t>stn no.</t>
  </si>
  <si>
    <r>
      <t xml:space="preserve">                        dates data collected</t>
    </r>
    <r>
      <rPr>
        <b/>
        <vertAlign val="superscript"/>
        <sz val="9"/>
        <rFont val="Calibri"/>
        <family val="2"/>
        <scheme val="minor"/>
      </rPr>
      <t>1</t>
    </r>
  </si>
  <si>
    <r>
      <t>range</t>
    </r>
    <r>
      <rPr>
        <b/>
        <vertAlign val="superscript"/>
        <sz val="10"/>
        <rFont val="Calibri"/>
        <family val="2"/>
        <scheme val="minor"/>
      </rPr>
      <t>1</t>
    </r>
  </si>
  <si>
    <t>comment</t>
  </si>
  <si>
    <t>#</t>
  </si>
  <si>
    <t>NCR</t>
  </si>
  <si>
    <t>F/V Norcoaster</t>
  </si>
  <si>
    <t>post-processing info</t>
  </si>
  <si>
    <t>Star</t>
  </si>
  <si>
    <t>Oddi</t>
  </si>
  <si>
    <t>Logger</t>
  </si>
  <si>
    <t>N. California</t>
  </si>
  <si>
    <t>Prince William Sound</t>
  </si>
  <si>
    <t>4A Edge</t>
  </si>
  <si>
    <t>4D Edge</t>
  </si>
  <si>
    <t>Pacific Surveyor</t>
  </si>
  <si>
    <t>Van Isle</t>
  </si>
  <si>
    <t>Star Wars II</t>
  </si>
  <si>
    <t>Pender Isle</t>
  </si>
  <si>
    <t>Bold Pursuit</t>
  </si>
  <si>
    <t>Waterfall</t>
  </si>
  <si>
    <t>Clyde</t>
  </si>
  <si>
    <t>Free to Wander</t>
  </si>
  <si>
    <t>Kema Sue</t>
  </si>
  <si>
    <t>Norcoaster</t>
  </si>
  <si>
    <t>psv</t>
  </si>
  <si>
    <t>vni</t>
  </si>
  <si>
    <t>pen</t>
  </si>
  <si>
    <t>bdp</t>
  </si>
  <si>
    <t>wfl</t>
  </si>
  <si>
    <t>cld</t>
  </si>
  <si>
    <t>ftw</t>
  </si>
  <si>
    <t>ncr</t>
  </si>
  <si>
    <t>ksu</t>
  </si>
  <si>
    <t>stw</t>
  </si>
  <si>
    <t>or</t>
  </si>
  <si>
    <t>wa</t>
  </si>
  <si>
    <t>van</t>
  </si>
  <si>
    <t>gi</t>
  </si>
  <si>
    <t>stj</t>
  </si>
  <si>
    <t>omm</t>
  </si>
  <si>
    <t>bdpfwt</t>
  </si>
  <si>
    <t>cldshk</t>
  </si>
  <si>
    <t>cldptl</t>
  </si>
  <si>
    <t>penket</t>
  </si>
  <si>
    <t>psvnca</t>
  </si>
  <si>
    <t>psvor</t>
  </si>
  <si>
    <t>psvwa</t>
  </si>
  <si>
    <t>stwstj</t>
  </si>
  <si>
    <t>stwcha</t>
  </si>
  <si>
    <t>total:</t>
  </si>
  <si>
    <t xml:space="preserve">to </t>
  </si>
  <si>
    <t>Eric</t>
  </si>
  <si>
    <t>adk</t>
  </si>
  <si>
    <t>att</t>
  </si>
  <si>
    <t>4de</t>
  </si>
  <si>
    <t>4ae</t>
  </si>
  <si>
    <t>un</t>
  </si>
  <si>
    <t>san</t>
  </si>
  <si>
    <t>shu</t>
  </si>
  <si>
    <t>sem</t>
  </si>
  <si>
    <t>sew</t>
  </si>
  <si>
    <t>cha</t>
  </si>
  <si>
    <t>ket</t>
  </si>
  <si>
    <t>sit</t>
  </si>
  <si>
    <t>fwt</t>
  </si>
  <si>
    <t>yak</t>
  </si>
  <si>
    <t>pws</t>
  </si>
  <si>
    <t>gp</t>
  </si>
  <si>
    <t>ptl</t>
  </si>
  <si>
    <t>alb</t>
  </si>
  <si>
    <t>shk</t>
  </si>
  <si>
    <t>tri</t>
  </si>
  <si>
    <t>chg</t>
  </si>
  <si>
    <t>nca</t>
  </si>
  <si>
    <t>name</t>
  </si>
  <si>
    <t>yes</t>
  </si>
  <si>
    <t>no</t>
  </si>
  <si>
    <t>info from metadata.  Double-check with data files.</t>
  </si>
  <si>
    <t>ksu4de</t>
  </si>
  <si>
    <t>ncradk</t>
  </si>
  <si>
    <t>ncratt</t>
  </si>
  <si>
    <t>4AE, 4DE, Unalaska</t>
  </si>
  <si>
    <t>Q.Charlotte Isl., St.James</t>
  </si>
  <si>
    <t>TOTAL # vessels</t>
  </si>
  <si>
    <r>
      <t>files in</t>
    </r>
    <r>
      <rPr>
        <b/>
        <vertAlign val="superscript"/>
        <sz val="11"/>
        <rFont val="Calibri"/>
        <family val="2"/>
        <scheme val="minor"/>
      </rPr>
      <t>2</t>
    </r>
  </si>
  <si>
    <t>This is number of files received.  Lauri culled numerous files prior to delivery, so number collected is larger.</t>
  </si>
  <si>
    <t>4051-4101</t>
  </si>
  <si>
    <t>5096-5140</t>
  </si>
  <si>
    <t>6067-6112</t>
  </si>
  <si>
    <t>5141-5185</t>
  </si>
  <si>
    <t>5186-5233</t>
  </si>
  <si>
    <t>3083-3124</t>
  </si>
  <si>
    <t>3043-3082</t>
  </si>
  <si>
    <t>2087-2128</t>
  </si>
  <si>
    <t>2129-2172</t>
  </si>
  <si>
    <t>4240-4285</t>
  </si>
  <si>
    <t>same as</t>
  </si>
  <si>
    <t>wflsew</t>
  </si>
  <si>
    <t>pH</t>
  </si>
  <si>
    <t>cals</t>
  </si>
  <si>
    <t># files</t>
  </si>
  <si>
    <t>vessel</t>
  </si>
  <si>
    <t>date ed.</t>
  </si>
  <si>
    <t>complete</t>
  </si>
  <si>
    <t>edit</t>
  </si>
  <si>
    <t>vars</t>
  </si>
  <si>
    <t>notes</t>
  </si>
  <si>
    <t>PSVNCA</t>
  </si>
  <si>
    <t>PSVOR</t>
  </si>
  <si>
    <t>PSVWA</t>
  </si>
  <si>
    <t>STWSTJ</t>
  </si>
  <si>
    <t>STWCHA</t>
  </si>
  <si>
    <t>PENKET</t>
  </si>
  <si>
    <t>BDPFWT</t>
  </si>
  <si>
    <t>WFLSEW</t>
  </si>
  <si>
    <t>CLDPTL</t>
  </si>
  <si>
    <t>CLDSHK</t>
  </si>
  <si>
    <t>KSU4DE</t>
  </si>
  <si>
    <t>NCRADK</t>
  </si>
  <si>
    <t>NCRATT</t>
  </si>
  <si>
    <t>edits</t>
  </si>
  <si>
    <t>date (1st)</t>
  </si>
  <si>
    <t>Puget Sound</t>
  </si>
  <si>
    <t xml:space="preserve">4A Edge </t>
  </si>
  <si>
    <t>Waterfall,Free to Wander</t>
  </si>
  <si>
    <t>wfl,ftw</t>
  </si>
  <si>
    <t>Seymour</t>
  </si>
  <si>
    <t>Free to Wander, Kema Sue, Norcoaster</t>
  </si>
  <si>
    <t>Free to Wander, Kema Sue</t>
  </si>
  <si>
    <t>ftw,ksu,ncr</t>
  </si>
  <si>
    <t>ftw,ksu</t>
  </si>
  <si>
    <t>ps</t>
  </si>
  <si>
    <t>2014  -  IPHC Annual Trawl Survey - Data Intake Details</t>
  </si>
  <si>
    <t>F/V Van Isle</t>
  </si>
  <si>
    <t>F/V Seymour</t>
  </si>
  <si>
    <t>SEY</t>
  </si>
  <si>
    <t>psvps</t>
  </si>
  <si>
    <t>penvan</t>
  </si>
  <si>
    <t>pengi</t>
  </si>
  <si>
    <t>bdpomm</t>
  </si>
  <si>
    <t>bdpsit</t>
  </si>
  <si>
    <t>wflpws</t>
  </si>
  <si>
    <t>cldpgp</t>
  </si>
  <si>
    <t>ftwalb</t>
  </si>
  <si>
    <t>ftwsan</t>
  </si>
  <si>
    <t>vnitri</t>
  </si>
  <si>
    <t>vnisem</t>
  </si>
  <si>
    <t>vnichg</t>
  </si>
  <si>
    <t>sey</t>
  </si>
  <si>
    <t>seyshu</t>
  </si>
  <si>
    <t>wflyak</t>
  </si>
  <si>
    <t>ftwyak</t>
  </si>
  <si>
    <t>"</t>
  </si>
  <si>
    <t>2014 IPHC Survey Data   ****  NOTES from Metadata</t>
  </si>
  <si>
    <t>2014 Vessel list, Specs, Areas</t>
  </si>
  <si>
    <t>29 areas/regions</t>
  </si>
  <si>
    <t>6185_14</t>
  </si>
  <si>
    <t>6196_14</t>
  </si>
  <si>
    <t>6187_14</t>
  </si>
  <si>
    <t xml:space="preserve"> </t>
  </si>
  <si>
    <t>6190_14</t>
  </si>
  <si>
    <t>6187, 6189, 6190</t>
  </si>
  <si>
    <t>6187, 6190</t>
  </si>
  <si>
    <t>6189_14</t>
  </si>
  <si>
    <t>6194_14</t>
  </si>
  <si>
    <t>6192_14</t>
  </si>
  <si>
    <t>6188_14</t>
  </si>
  <si>
    <t>6186_14</t>
  </si>
  <si>
    <t>6198_14</t>
  </si>
  <si>
    <t>6193_14</t>
  </si>
  <si>
    <t>6197_14</t>
  </si>
  <si>
    <t>12 con files</t>
  </si>
  <si>
    <t>Ommaney, Sitka, Fairweather</t>
  </si>
  <si>
    <t>Gore Point, Portlock, Shelikof</t>
  </si>
  <si>
    <t>Northern Calif., Washington, Puget Sound, Oregon</t>
  </si>
  <si>
    <t>Ketchikan, Vancouver, Goose Island</t>
  </si>
  <si>
    <t>Yakutat, Prince Wm.Sound, Seward</t>
  </si>
  <si>
    <t>Trinity, Semidi, Chignik</t>
  </si>
  <si>
    <t>Albatross, Sanak, Yakutat, Unalaska, 4A Edge</t>
  </si>
  <si>
    <t>Adak, Attu, Unalaska</t>
  </si>
  <si>
    <t>3 areas use multiple ships</t>
  </si>
  <si>
    <t>region</t>
  </si>
  <si>
    <t>PSVPS</t>
  </si>
  <si>
    <t>PENVAN</t>
  </si>
  <si>
    <t>PENGI</t>
  </si>
  <si>
    <t>BDPOMM</t>
  </si>
  <si>
    <t>BDPSIT</t>
  </si>
  <si>
    <t>WFLPWS</t>
  </si>
  <si>
    <t>CLDGP</t>
  </si>
  <si>
    <t>FTWALB</t>
  </si>
  <si>
    <t>VNITRI</t>
  </si>
  <si>
    <t>VNISEM</t>
  </si>
  <si>
    <t>VNICHG</t>
  </si>
  <si>
    <t>SEYSHU</t>
  </si>
  <si>
    <t>FTWSAN</t>
  </si>
  <si>
    <t>in*</t>
  </si>
  <si>
    <t>yyn</t>
  </si>
  <si>
    <t xml:space="preserve">yy </t>
  </si>
  <si>
    <t>to web</t>
  </si>
  <si>
    <t>4001-4049</t>
  </si>
  <si>
    <t xml:space="preserve">Note that on set 008, the values are markedly different than other casts. It looks like the profiler was perhaps cast in a very thick plankton bloom. </t>
  </si>
  <si>
    <t>4195-4239</t>
  </si>
  <si>
    <t xml:space="preserve">Note that on cast 129 profiler anchor may not have reached bottom. </t>
  </si>
  <si>
    <t>Note that on casts 022 and 023, the profiler anchor may not have reached bottom.</t>
  </si>
  <si>
    <t>4331-4375</t>
  </si>
  <si>
    <t>4286-4330</t>
  </si>
  <si>
    <t>6001-6066, 6201-6233, 6601-6602, 6701-6710</t>
  </si>
  <si>
    <t>Note that at several stations, it appears the profiler did not reach bottom: files NOR0166014, NOR0176013, NOR0256330, KSU1166205, KSU1196707, KSU1216004, KSU1236011, KSU1276015, KSU1306046, KSU1336056, KSU1386022, and KSU1416030.</t>
  </si>
  <si>
    <t>The increased number of stations in this region for 2014 reflects a one year geographic expansion into halibut habitat not routinely surveyed.</t>
  </si>
  <si>
    <t>ftwun,ksuun,ncrun</t>
  </si>
  <si>
    <t>7032-7049 (ksu), 7001-7031, 7201-7212 (ftw)</t>
  </si>
  <si>
    <t>Note that at several stations, it appears the profiler did not reach bottom: files KSU1077039, KSU1087040, KSU1097225, KSU1607043, and KSU1677036.</t>
  </si>
  <si>
    <t>ftw4ae,ksu4ae</t>
  </si>
  <si>
    <t>7050-7099, 9511-9530</t>
  </si>
  <si>
    <t>Note that at three stations, it appears the profiler did not reach bottom: files 0297073, 0327082, and 0387084.</t>
  </si>
  <si>
    <t>6113-6157</t>
  </si>
  <si>
    <t>2046-2086</t>
  </si>
  <si>
    <t xml:space="preserve"> The DO sensor gave nonsensical readings in some sets: 037, 038, 044, 052, 072.</t>
  </si>
  <si>
    <t>3002-3042</t>
  </si>
  <si>
    <t>On set 118 (1183035), profiler did not reach bottom due to strong tides and weather.</t>
  </si>
  <si>
    <t>* number of files FROM Lauri's docx</t>
  </si>
  <si>
    <t xml:space="preserve">The DO sensor gave nonsensical readings in some sets: 034, 035, 036, 045. </t>
  </si>
  <si>
    <t>Note that on two casts, the profiler was left on and continued collecting data for a long period of time after the cast: 005 and 028.</t>
  </si>
  <si>
    <t>601-965</t>
  </si>
  <si>
    <t>1002-1042, 1101-1104</t>
  </si>
  <si>
    <t>On sets 0951036, 1231013 and 1311009, the profiler may not have reached bottom.</t>
  </si>
  <si>
    <t xml:space="preserve">1043-1084 </t>
  </si>
  <si>
    <t>1107-1115, 1126</t>
  </si>
  <si>
    <t>1517-1534, 1615-1620</t>
  </si>
  <si>
    <t>On sets 0241072, 0661058, and 0701057, the profiler may not have reached bottom.</t>
  </si>
  <si>
    <t>On sets 0125142, 0225161, 0285153, 0295171, 0335154, and 0415181, the profiler may not have reached bottom.</t>
  </si>
  <si>
    <t>On sets 0382146 and 0412166, the profiler may not have reached bottom.</t>
  </si>
  <si>
    <t>On sets 053, 064, and 076, the profiler did not reach bottom.</t>
  </si>
  <si>
    <t>5234-5279</t>
  </si>
  <si>
    <t>On sets 077 and 091, the profiler did not reach the bottom.</t>
  </si>
  <si>
    <t>5001-5046</t>
  </si>
  <si>
    <t>4147-4194</t>
  </si>
  <si>
    <t>On two sets, the profiler appears not to have reached bottom: 0364149 and 0394150.</t>
  </si>
  <si>
    <t>On three sets, the profiler appears to have not reached bottom: 0084069, 0154073, 0234075.</t>
  </si>
  <si>
    <t>4102-4146</t>
  </si>
  <si>
    <t>comment (1) for each set notes map inclusion with set.</t>
  </si>
  <si>
    <t xml:space="preserve">On set 077, the readings are odd. It looks like either the instrument was in a very thick algal bloom and/or the instruments were malfunctioning. </t>
  </si>
  <si>
    <t>pH cals for 8 of 11 vessels</t>
  </si>
  <si>
    <t>data folder</t>
  </si>
  <si>
    <t>PSV_PS_14</t>
  </si>
  <si>
    <t>PSV_NCA_14</t>
  </si>
  <si>
    <t>PSV_WA_14</t>
  </si>
  <si>
    <t>PSV_OR_14</t>
  </si>
  <si>
    <t>STW_STJ_14</t>
  </si>
  <si>
    <t>STW_CHA_14</t>
  </si>
  <si>
    <t>PEN_KET_14</t>
  </si>
  <si>
    <t>BDP_FWT_14</t>
  </si>
  <si>
    <t>WFL_SEW_14</t>
  </si>
  <si>
    <t>CLD_PTL_14</t>
  </si>
  <si>
    <t>CLD_SHK_14</t>
  </si>
  <si>
    <t>KSU_4DE_14</t>
  </si>
  <si>
    <t>NCR_ADK_14</t>
  </si>
  <si>
    <t>NCR_ATT_14</t>
  </si>
  <si>
    <t>BDP_OMM_14</t>
  </si>
  <si>
    <t>BDP_SIT_14</t>
  </si>
  <si>
    <t>CLD_GP_14</t>
  </si>
  <si>
    <t>FTW_ALB_14</t>
  </si>
  <si>
    <t>FTW_SAN_14</t>
  </si>
  <si>
    <t>KSU_FTW_4AE_14</t>
  </si>
  <si>
    <t>KSU_FTW_NOR_UN_14</t>
  </si>
  <si>
    <t>PEN_GI_14</t>
  </si>
  <si>
    <t>PEN_VAN_14</t>
  </si>
  <si>
    <t>SEY_SHU_14</t>
  </si>
  <si>
    <t>VNI_CHG_14</t>
  </si>
  <si>
    <t>VNI_SEM_14</t>
  </si>
  <si>
    <t>VNI_TRI_14</t>
  </si>
  <si>
    <t>WFL_FTW_YAK_14</t>
  </si>
  <si>
    <t>WFL_PWS_14</t>
  </si>
  <si>
    <t>76'</t>
  </si>
  <si>
    <t>Phyllis' QC</t>
  </si>
  <si>
    <t>S,T</t>
  </si>
  <si>
    <t>CH,O2</t>
  </si>
  <si>
    <t>cast #s</t>
  </si>
  <si>
    <t>replot to</t>
  </si>
  <si>
    <t>waiting</t>
  </si>
  <si>
    <t>data</t>
  </si>
  <si>
    <t>edited</t>
  </si>
  <si>
    <t>review?</t>
  </si>
  <si>
    <t>for….</t>
  </si>
  <si>
    <t>quality</t>
  </si>
  <si>
    <t>done ??</t>
  </si>
  <si>
    <t>cal?</t>
  </si>
  <si>
    <t>total casts</t>
  </si>
  <si>
    <t>total sets</t>
  </si>
  <si>
    <t>29?</t>
  </si>
  <si>
    <t>re-calc</t>
  </si>
  <si>
    <t>nc from</t>
  </si>
  <si>
    <t>Shaun</t>
  </si>
  <si>
    <t>2014 IPHC Survey Data   ****  NOTES for Final Metadata</t>
  </si>
  <si>
    <t>0th QC (pre-Phyllis)</t>
  </si>
  <si>
    <t>numbers</t>
  </si>
  <si>
    <t>pre-Phyllis</t>
  </si>
  <si>
    <t>edit date</t>
  </si>
  <si>
    <t>6/27-8/ 2017</t>
  </si>
  <si>
    <t>19 (4 ?)</t>
  </si>
  <si>
    <t>map casts &amp; quality. Coast &amp; inside passages. Coast casts problematic. Compare to 2013.</t>
  </si>
  <si>
    <t>ed: 19, ok: 18, ??:4</t>
  </si>
  <si>
    <t>ed: 1, ok 7, ??:1, bad: 1</t>
  </si>
  <si>
    <t>cast10 no nc, 0to10.96m.  Low O2(C3-9, JuandeFuca)</t>
  </si>
  <si>
    <t>All stations are at depths &lt;= 500m (Lauri's 2014profilescompletiontable.docx notes that profiles not taken at depths &gt;500m)</t>
  </si>
  <si>
    <t xml:space="preserve">ed:17, </t>
  </si>
  <si>
    <t>6/30/&amp; 7/7/17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</si>
</sst>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25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sz val="12"/>
      <name val="Times New Roman"/>
      <family val="1"/>
    </font>
    <font>
      <sz val="12"/>
      <color theme="1"/>
      <name val="Times New Roman"/>
      <family val="1"/>
    </font>
    <font>
      <sz val="1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vertAlign val="superscript"/>
      <sz val="9"/>
      <name val="Calibri"/>
      <family val="2"/>
      <scheme val="minor"/>
    </font>
    <font>
      <b/>
      <vertAlign val="superscript"/>
      <sz val="1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rgb="FFC00000"/>
      <name val="Calibri"/>
      <family val="2"/>
      <scheme val="minor"/>
    </font>
    <font>
      <sz val="12"/>
      <color rgb="FF000000"/>
      <name val="Times New Roman"/>
      <family val="1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vertAlign val="superscript"/>
      <sz val="11"/>
      <name val="Calibri"/>
      <family val="2"/>
      <scheme val="minor"/>
    </font>
    <font>
      <sz val="12"/>
      <color rgb="FF0070C0"/>
      <name val="Times New Roman"/>
      <family val="1"/>
    </font>
    <font>
      <sz val="11"/>
      <color rgb="FF0070C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14">
    <xf numFmtId="0" fontId="0" fillId="0" borderId="0" xfId="0"/>
    <xf numFmtId="0" fontId="1" fillId="0" borderId="1" xfId="0" applyFont="1" applyBorder="1" applyAlignment="1">
      <alignment horizontal="center"/>
    </xf>
    <xf numFmtId="49" fontId="2" fillId="0" borderId="0" xfId="0" applyNumberFormat="1" applyFont="1"/>
    <xf numFmtId="0" fontId="2" fillId="0" borderId="0" xfId="0" applyFont="1"/>
    <xf numFmtId="0" fontId="2" fillId="0" borderId="0" xfId="0" applyFont="1" applyBorder="1" applyAlignment="1"/>
    <xf numFmtId="0" fontId="1" fillId="0" borderId="0" xfId="0" applyFont="1" applyAlignment="1">
      <alignment horizontal="center"/>
    </xf>
    <xf numFmtId="14" fontId="0" fillId="0" borderId="0" xfId="0" applyNumberFormat="1"/>
    <xf numFmtId="49" fontId="2" fillId="0" borderId="0" xfId="0" applyNumberFormat="1" applyFont="1" applyFill="1"/>
    <xf numFmtId="0" fontId="4" fillId="0" borderId="0" xfId="0" applyFont="1"/>
    <xf numFmtId="0" fontId="3" fillId="0" borderId="0" xfId="0" applyFont="1"/>
    <xf numFmtId="0" fontId="5" fillId="0" borderId="0" xfId="0" applyFont="1"/>
    <xf numFmtId="0" fontId="6" fillId="0" borderId="0" xfId="0" applyFont="1"/>
    <xf numFmtId="0" fontId="1" fillId="0" borderId="2" xfId="0" applyFont="1" applyBorder="1" applyAlignment="1">
      <alignment horizontal="center"/>
    </xf>
    <xf numFmtId="0" fontId="6" fillId="0" borderId="0" xfId="0" applyFont="1" applyAlignment="1">
      <alignment horizontal="center"/>
    </xf>
    <xf numFmtId="14" fontId="6" fillId="0" borderId="0" xfId="0" applyNumberFormat="1" applyFont="1"/>
    <xf numFmtId="0" fontId="2" fillId="0" borderId="0" xfId="0" applyFont="1" applyFill="1" applyBorder="1" applyAlignment="1">
      <alignment horizontal="center"/>
    </xf>
    <xf numFmtId="0" fontId="6" fillId="0" borderId="0" xfId="0" applyFont="1" applyFill="1" applyAlignment="1">
      <alignment horizontal="center"/>
    </xf>
    <xf numFmtId="14" fontId="6" fillId="0" borderId="0" xfId="0" applyNumberFormat="1" applyFont="1" applyFill="1"/>
    <xf numFmtId="0" fontId="6" fillId="0" borderId="0" xfId="0" applyFont="1" applyFill="1"/>
    <xf numFmtId="0" fontId="7" fillId="0" borderId="0" xfId="0" applyFont="1"/>
    <xf numFmtId="0" fontId="8" fillId="0" borderId="0" xfId="0" applyFont="1"/>
    <xf numFmtId="0" fontId="9" fillId="0" borderId="0" xfId="0" applyFont="1"/>
    <xf numFmtId="0" fontId="8" fillId="0" borderId="1" xfId="0" applyFont="1" applyBorder="1" applyAlignment="1">
      <alignment horizontal="center"/>
    </xf>
    <xf numFmtId="0" fontId="2" fillId="0" borderId="0" xfId="0" applyFont="1" applyFill="1" applyBorder="1" applyAlignment="1"/>
    <xf numFmtId="0" fontId="10" fillId="0" borderId="0" xfId="0" applyFont="1"/>
    <xf numFmtId="0" fontId="6" fillId="0" borderId="0" xfId="0" applyFont="1" applyFill="1" applyBorder="1" applyAlignment="1">
      <alignment horizontal="center"/>
    </xf>
    <xf numFmtId="14" fontId="6" fillId="0" borderId="0" xfId="0" applyNumberFormat="1" applyFont="1" applyFill="1" applyBorder="1"/>
    <xf numFmtId="0" fontId="6" fillId="0" borderId="0" xfId="0" applyFont="1" applyFill="1" applyBorder="1" applyAlignment="1">
      <alignment horizontal="left"/>
    </xf>
    <xf numFmtId="0" fontId="6" fillId="0" borderId="0" xfId="0" applyFont="1" applyFill="1" applyBorder="1"/>
    <xf numFmtId="0" fontId="0" fillId="0" borderId="1" xfId="0" applyBorder="1"/>
    <xf numFmtId="0" fontId="8" fillId="0" borderId="1" xfId="0" applyFont="1" applyBorder="1"/>
    <xf numFmtId="0" fontId="11" fillId="0" borderId="0" xfId="0" applyFont="1"/>
    <xf numFmtId="0" fontId="0" fillId="0" borderId="0" xfId="0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2" xfId="0" applyFont="1" applyBorder="1" applyAlignment="1">
      <alignment horizontal="left"/>
    </xf>
    <xf numFmtId="0" fontId="2" fillId="0" borderId="0" xfId="0" applyFont="1" applyFill="1" applyAlignment="1">
      <alignment horizontal="center"/>
    </xf>
    <xf numFmtId="0" fontId="7" fillId="0" borderId="0" xfId="0" applyFont="1" applyFill="1"/>
    <xf numFmtId="14" fontId="2" fillId="0" borderId="0" xfId="0" applyNumberFormat="1" applyFont="1" applyFill="1" applyAlignment="1">
      <alignment horizontal="left"/>
    </xf>
    <xf numFmtId="0" fontId="6" fillId="0" borderId="0" xfId="0" applyFont="1" applyFill="1" applyAlignment="1">
      <alignment horizontal="left"/>
    </xf>
    <xf numFmtId="0" fontId="0" fillId="0" borderId="0" xfId="0" applyBorder="1"/>
    <xf numFmtId="14" fontId="2" fillId="0" borderId="0" xfId="0" applyNumberFormat="1" applyFont="1" applyFill="1"/>
    <xf numFmtId="0" fontId="0" fillId="0" borderId="0" xfId="0" applyFill="1"/>
    <xf numFmtId="0" fontId="2" fillId="0" borderId="0" xfId="0" applyFont="1" applyFill="1"/>
    <xf numFmtId="0" fontId="0" fillId="0" borderId="0" xfId="0" applyFont="1"/>
    <xf numFmtId="49" fontId="3" fillId="0" borderId="0" xfId="0" applyNumberFormat="1" applyFont="1"/>
    <xf numFmtId="0" fontId="8" fillId="0" borderId="0" xfId="0" applyFont="1" applyAlignment="1">
      <alignment horizontal="center"/>
    </xf>
    <xf numFmtId="0" fontId="0" fillId="0" borderId="0" xfId="0" applyFill="1" applyBorder="1"/>
    <xf numFmtId="0" fontId="0" fillId="0" borderId="0" xfId="0" applyFill="1" applyAlignment="1">
      <alignment horizontal="center"/>
    </xf>
    <xf numFmtId="0" fontId="2" fillId="0" borderId="0" xfId="0" applyFont="1" applyBorder="1"/>
    <xf numFmtId="14" fontId="6" fillId="0" borderId="0" xfId="0" applyNumberFormat="1" applyFont="1" applyBorder="1"/>
    <xf numFmtId="0" fontId="6" fillId="0" borderId="0" xfId="0" quotePrefix="1" applyFont="1" applyFill="1" applyBorder="1" applyAlignment="1">
      <alignment horizontal="left"/>
    </xf>
    <xf numFmtId="3" fontId="6" fillId="0" borderId="0" xfId="0" applyNumberFormat="1" applyFont="1" applyFill="1" applyBorder="1" applyAlignment="1">
      <alignment horizontal="left"/>
    </xf>
    <xf numFmtId="0" fontId="15" fillId="0" borderId="0" xfId="0" applyFont="1"/>
    <xf numFmtId="0" fontId="1" fillId="0" borderId="0" xfId="0" applyFont="1" applyFill="1" applyAlignment="1">
      <alignment horizontal="center"/>
    </xf>
    <xf numFmtId="0" fontId="1" fillId="0" borderId="1" xfId="0" applyFont="1" applyFill="1" applyBorder="1" applyAlignment="1">
      <alignment horizontal="center"/>
    </xf>
    <xf numFmtId="3" fontId="6" fillId="0" borderId="0" xfId="0" applyNumberFormat="1" applyFont="1" applyFill="1" applyAlignment="1">
      <alignment horizontal="left"/>
    </xf>
    <xf numFmtId="0" fontId="17" fillId="0" borderId="0" xfId="0" applyFont="1" applyFill="1" applyBorder="1" applyAlignment="1"/>
    <xf numFmtId="49" fontId="17" fillId="0" borderId="0" xfId="0" applyNumberFormat="1" applyFont="1" applyFill="1" applyBorder="1"/>
    <xf numFmtId="0" fontId="18" fillId="0" borderId="0" xfId="0" applyFont="1" applyBorder="1" applyAlignment="1">
      <alignment horizontal="left"/>
    </xf>
    <xf numFmtId="0" fontId="14" fillId="0" borderId="0" xfId="0" applyFont="1" applyFill="1" applyBorder="1"/>
    <xf numFmtId="0" fontId="6" fillId="0" borderId="1" xfId="0" applyFont="1" applyFill="1" applyBorder="1"/>
    <xf numFmtId="49" fontId="17" fillId="0" borderId="1" xfId="0" applyNumberFormat="1" applyFont="1" applyFill="1" applyBorder="1"/>
    <xf numFmtId="0" fontId="6" fillId="0" borderId="1" xfId="0" applyFont="1" applyFill="1" applyBorder="1" applyAlignment="1">
      <alignment horizontal="center"/>
    </xf>
    <xf numFmtId="14" fontId="6" fillId="0" borderId="1" xfId="0" applyNumberFormat="1" applyFont="1" applyFill="1" applyBorder="1"/>
    <xf numFmtId="0" fontId="10" fillId="0" borderId="0" xfId="0" applyFont="1" applyAlignment="1">
      <alignment horizontal="right"/>
    </xf>
    <xf numFmtId="1" fontId="5" fillId="0" borderId="0" xfId="0" applyNumberFormat="1" applyFont="1"/>
    <xf numFmtId="0" fontId="14" fillId="0" borderId="0" xfId="0" applyFont="1" applyFill="1" applyBorder="1" applyAlignment="1">
      <alignment horizontal="right" vertical="center"/>
    </xf>
    <xf numFmtId="0" fontId="14" fillId="0" borderId="0" xfId="0" applyFont="1" applyFill="1" applyAlignment="1">
      <alignment horizontal="right" vertical="center"/>
    </xf>
    <xf numFmtId="0" fontId="14" fillId="0" borderId="1" xfId="0" applyFont="1" applyFill="1" applyBorder="1" applyAlignment="1">
      <alignment horizontal="right" vertical="center"/>
    </xf>
    <xf numFmtId="0" fontId="14" fillId="0" borderId="1" xfId="0" applyFont="1" applyBorder="1"/>
    <xf numFmtId="0" fontId="14" fillId="0" borderId="0" xfId="0" applyFont="1" applyBorder="1"/>
    <xf numFmtId="0" fontId="16" fillId="0" borderId="0" xfId="0" applyFont="1" applyBorder="1" applyAlignment="1">
      <alignment horizontal="right"/>
    </xf>
    <xf numFmtId="0" fontId="6" fillId="0" borderId="1" xfId="0" applyFont="1" applyBorder="1"/>
    <xf numFmtId="0" fontId="16" fillId="0" borderId="4" xfId="0" applyFont="1" applyFill="1" applyBorder="1" applyAlignment="1">
      <alignment horizontal="center"/>
    </xf>
    <xf numFmtId="0" fontId="0" fillId="0" borderId="0" xfId="0" applyFont="1" applyFill="1"/>
    <xf numFmtId="0" fontId="0" fillId="0" borderId="0" xfId="0" applyAlignment="1">
      <alignment horizontal="left"/>
    </xf>
    <xf numFmtId="14" fontId="18" fillId="0" borderId="0" xfId="0" applyNumberFormat="1" applyFont="1" applyFill="1" applyBorder="1" applyAlignment="1">
      <alignment horizontal="right"/>
    </xf>
    <xf numFmtId="0" fontId="18" fillId="0" borderId="0" xfId="0" applyFont="1" applyFill="1" applyBorder="1" applyAlignment="1">
      <alignment horizontal="right"/>
    </xf>
    <xf numFmtId="14" fontId="0" fillId="0" borderId="0" xfId="0" applyNumberFormat="1" applyFill="1"/>
    <xf numFmtId="0" fontId="0" fillId="0" borderId="1" xfId="0" applyFill="1" applyBorder="1"/>
    <xf numFmtId="0" fontId="8" fillId="0" borderId="0" xfId="0" applyFont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16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21" fillId="0" borderId="0" xfId="0" applyFont="1" applyFill="1" applyBorder="1"/>
    <xf numFmtId="0" fontId="21" fillId="0" borderId="0" xfId="0" applyFont="1"/>
    <xf numFmtId="0" fontId="19" fillId="0" borderId="0" xfId="0" applyFont="1" applyBorder="1" applyAlignment="1">
      <alignment horizontal="left"/>
    </xf>
    <xf numFmtId="0" fontId="19" fillId="0" borderId="1" xfId="0" applyFont="1" applyBorder="1" applyAlignment="1">
      <alignment horizontal="left"/>
    </xf>
    <xf numFmtId="0" fontId="22" fillId="0" borderId="0" xfId="0" applyFont="1"/>
    <xf numFmtId="0" fontId="0" fillId="0" borderId="0" xfId="0" applyFont="1" applyBorder="1"/>
    <xf numFmtId="0" fontId="23" fillId="0" borderId="3" xfId="0" applyFont="1" applyBorder="1" applyAlignment="1">
      <alignment horizontal="left"/>
    </xf>
    <xf numFmtId="0" fontId="23" fillId="0" borderId="4" xfId="0" applyFont="1" applyBorder="1" applyAlignment="1">
      <alignment horizontal="left"/>
    </xf>
    <xf numFmtId="0" fontId="23" fillId="0" borderId="4" xfId="0" applyFont="1" applyFill="1" applyBorder="1" applyAlignment="1">
      <alignment horizontal="center"/>
    </xf>
    <xf numFmtId="0" fontId="23" fillId="0" borderId="4" xfId="0" applyFont="1" applyFill="1" applyBorder="1" applyAlignment="1">
      <alignment horizontal="left"/>
    </xf>
    <xf numFmtId="0" fontId="23" fillId="0" borderId="0" xfId="0" applyFont="1" applyFill="1" applyBorder="1" applyAlignment="1">
      <alignment horizontal="center"/>
    </xf>
    <xf numFmtId="0" fontId="23" fillId="0" borderId="0" xfId="0" applyFont="1" applyBorder="1" applyAlignment="1">
      <alignment horizontal="right"/>
    </xf>
    <xf numFmtId="0" fontId="23" fillId="0" borderId="1" xfId="0" applyFont="1" applyBorder="1" applyAlignment="1">
      <alignment horizontal="right"/>
    </xf>
    <xf numFmtId="49" fontId="2" fillId="0" borderId="0" xfId="0" applyNumberFormat="1" applyFont="1" applyFill="1" applyBorder="1"/>
    <xf numFmtId="49" fontId="3" fillId="0" borderId="0" xfId="0" applyNumberFormat="1" applyFont="1" applyFill="1" applyBorder="1"/>
    <xf numFmtId="49" fontId="2" fillId="0" borderId="1" xfId="0" applyNumberFormat="1" applyFont="1" applyFill="1" applyBorder="1"/>
    <xf numFmtId="164" fontId="19" fillId="0" borderId="0" xfId="0" applyNumberFormat="1" applyFont="1" applyFill="1" applyBorder="1" applyAlignment="1">
      <alignment horizontal="right"/>
    </xf>
    <xf numFmtId="0" fontId="16" fillId="0" borderId="0" xfId="0" applyFont="1" applyBorder="1" applyAlignment="1">
      <alignment horizontal="center"/>
    </xf>
    <xf numFmtId="0" fontId="16" fillId="0" borderId="1" xfId="0" applyFont="1" applyBorder="1" applyAlignment="1">
      <alignment horizontal="center"/>
    </xf>
    <xf numFmtId="164" fontId="6" fillId="0" borderId="0" xfId="0" applyNumberFormat="1" applyFont="1" applyFill="1"/>
    <xf numFmtId="164" fontId="6" fillId="0" borderId="1" xfId="0" applyNumberFormat="1" applyFont="1" applyFill="1" applyBorder="1"/>
    <xf numFmtId="164" fontId="19" fillId="0" borderId="1" xfId="0" applyNumberFormat="1" applyFont="1" applyFill="1" applyBorder="1" applyAlignment="1">
      <alignment horizontal="right"/>
    </xf>
    <xf numFmtId="0" fontId="24" fillId="2" borderId="0" xfId="0" applyFont="1" applyFill="1" applyAlignment="1">
      <alignment horizontal="center"/>
    </xf>
    <xf numFmtId="0" fontId="24" fillId="0" borderId="0" xfId="0" applyFont="1" applyFill="1" applyAlignment="1">
      <alignment horizontal="center"/>
    </xf>
    <xf numFmtId="0" fontId="24" fillId="2" borderId="1" xfId="0" applyFont="1" applyFill="1" applyBorder="1" applyAlignment="1">
      <alignment horizontal="center"/>
    </xf>
    <xf numFmtId="0" fontId="24" fillId="0" borderId="1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11" fillId="0" borderId="0" xfId="0" applyFont="1" applyBorder="1"/>
    <xf numFmtId="0" fontId="8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6"/>
  <sheetViews>
    <sheetView tabSelected="1" topLeftCell="B7" workbookViewId="0">
      <selection activeCell="E43" sqref="E43"/>
    </sheetView>
  </sheetViews>
  <sheetFormatPr defaultRowHeight="15" x14ac:dyDescent="0.25"/>
  <cols>
    <col min="1" max="1" width="3.42578125" customWidth="1"/>
    <col min="2" max="2" width="18.5703125" customWidth="1"/>
    <col min="3" max="3" width="21.85546875" customWidth="1"/>
    <col min="4" max="4" width="6.85546875" customWidth="1"/>
    <col min="5" max="5" width="18.42578125" customWidth="1"/>
    <col min="6" max="6" width="9" customWidth="1"/>
    <col min="7" max="7" width="6" customWidth="1"/>
    <col min="8" max="8" width="11.140625" customWidth="1"/>
    <col min="9" max="11" width="9.7109375" customWidth="1"/>
    <col min="12" max="12" width="16.42578125" customWidth="1"/>
    <col min="13" max="13" width="15.28515625" customWidth="1"/>
    <col min="14" max="15" width="6" customWidth="1"/>
    <col min="16" max="16" width="10.28515625" customWidth="1"/>
    <col min="17" max="17" width="8.42578125" customWidth="1"/>
    <col min="18" max="18" width="10.42578125" customWidth="1"/>
    <col min="19" max="19" width="10.85546875" customWidth="1"/>
    <col min="20" max="20" width="10.7109375" customWidth="1"/>
    <col min="21" max="21" width="10.5703125" customWidth="1"/>
    <col min="22" max="22" width="2.85546875" customWidth="1"/>
    <col min="23" max="23" width="3.42578125" customWidth="1"/>
    <col min="24" max="24" width="5.140625" customWidth="1"/>
  </cols>
  <sheetData>
    <row r="1" spans="1:26" ht="18.75" x14ac:dyDescent="0.3">
      <c r="D1" s="31" t="s">
        <v>216</v>
      </c>
      <c r="E1" s="31"/>
      <c r="S1" s="19"/>
      <c r="T1" s="6">
        <v>42275</v>
      </c>
    </row>
    <row r="2" spans="1:26" ht="18.75" x14ac:dyDescent="0.3">
      <c r="E2" s="52"/>
      <c r="P2" s="112" t="s">
        <v>90</v>
      </c>
      <c r="Q2" s="112"/>
      <c r="R2" s="112"/>
      <c r="S2" s="36"/>
    </row>
    <row r="3" spans="1:26" x14ac:dyDescent="0.25">
      <c r="E3" s="41"/>
      <c r="G3" s="20" t="s">
        <v>180</v>
      </c>
      <c r="N3" s="41" t="s">
        <v>91</v>
      </c>
      <c r="O3" s="41"/>
      <c r="P3" s="41"/>
      <c r="Q3" s="47" t="s">
        <v>87</v>
      </c>
      <c r="R3" s="81" t="s">
        <v>75</v>
      </c>
      <c r="S3" s="19"/>
    </row>
    <row r="4" spans="1:26" x14ac:dyDescent="0.25">
      <c r="B4" s="33" t="s">
        <v>327</v>
      </c>
      <c r="C4" s="5"/>
      <c r="D4" s="5" t="s">
        <v>15</v>
      </c>
      <c r="E4" s="5"/>
      <c r="F4" s="5" t="s">
        <v>2</v>
      </c>
      <c r="G4" s="5">
        <v>2013</v>
      </c>
      <c r="H4" s="5" t="s">
        <v>17</v>
      </c>
      <c r="I4" s="5" t="s">
        <v>16</v>
      </c>
      <c r="J4" s="5" t="s">
        <v>134</v>
      </c>
      <c r="K4" s="5" t="s">
        <v>375</v>
      </c>
      <c r="L4" s="5" t="s">
        <v>37</v>
      </c>
      <c r="M4" s="5" t="s">
        <v>83</v>
      </c>
      <c r="N4" s="53" t="s">
        <v>92</v>
      </c>
      <c r="O4" s="53" t="s">
        <v>182</v>
      </c>
      <c r="P4" s="53" t="s">
        <v>16</v>
      </c>
      <c r="Q4" s="53" t="s">
        <v>75</v>
      </c>
      <c r="R4" s="53" t="s">
        <v>70</v>
      </c>
      <c r="S4" s="12" t="s">
        <v>84</v>
      </c>
      <c r="T4" s="12"/>
      <c r="U4" s="33" t="s">
        <v>17</v>
      </c>
      <c r="V4" s="34" t="s">
        <v>78</v>
      </c>
      <c r="W4" s="12"/>
      <c r="X4" s="12"/>
    </row>
    <row r="5" spans="1:26" ht="18" thickBot="1" x14ac:dyDescent="0.3">
      <c r="A5" s="30" t="s">
        <v>68</v>
      </c>
      <c r="B5" s="1" t="s">
        <v>158</v>
      </c>
      <c r="C5" s="1" t="s">
        <v>0</v>
      </c>
      <c r="D5" s="1" t="s">
        <v>1</v>
      </c>
      <c r="E5" s="1" t="s">
        <v>2</v>
      </c>
      <c r="F5" s="1" t="s">
        <v>3</v>
      </c>
      <c r="G5" s="1" t="s">
        <v>74</v>
      </c>
      <c r="H5" s="1" t="s">
        <v>18</v>
      </c>
      <c r="I5" s="1" t="s">
        <v>168</v>
      </c>
      <c r="J5" s="1" t="s">
        <v>135</v>
      </c>
      <c r="K5" s="1" t="s">
        <v>376</v>
      </c>
      <c r="L5" s="1" t="s">
        <v>38</v>
      </c>
      <c r="M5" s="1" t="s">
        <v>85</v>
      </c>
      <c r="N5" s="54" t="s">
        <v>93</v>
      </c>
      <c r="O5" s="54" t="s">
        <v>183</v>
      </c>
      <c r="P5" s="54" t="s">
        <v>69</v>
      </c>
      <c r="Q5" s="54" t="s">
        <v>76</v>
      </c>
      <c r="R5" s="54" t="s">
        <v>71</v>
      </c>
      <c r="S5" s="1" t="s">
        <v>35</v>
      </c>
      <c r="T5" s="1" t="s">
        <v>36</v>
      </c>
      <c r="U5" s="1" t="s">
        <v>282</v>
      </c>
      <c r="V5" s="1" t="s">
        <v>72</v>
      </c>
      <c r="W5" s="1" t="s">
        <v>73</v>
      </c>
      <c r="X5" s="1" t="s">
        <v>81</v>
      </c>
      <c r="Y5" s="29"/>
    </row>
    <row r="6" spans="1:26" ht="15.75" x14ac:dyDescent="0.25">
      <c r="A6" s="18"/>
      <c r="B6" s="7" t="s">
        <v>329</v>
      </c>
      <c r="C6" s="58" t="s">
        <v>94</v>
      </c>
      <c r="D6" s="56" t="s">
        <v>157</v>
      </c>
      <c r="E6" s="86" t="s">
        <v>98</v>
      </c>
      <c r="F6" s="23" t="s">
        <v>108</v>
      </c>
      <c r="G6" s="25" t="s">
        <v>159</v>
      </c>
      <c r="H6" s="103">
        <v>42271</v>
      </c>
      <c r="I6" s="101">
        <v>16</v>
      </c>
      <c r="J6" s="100">
        <v>42276</v>
      </c>
      <c r="K6" s="100">
        <v>42839</v>
      </c>
      <c r="L6" s="25" t="s">
        <v>250</v>
      </c>
      <c r="M6" s="11" t="s">
        <v>307</v>
      </c>
      <c r="N6" s="25"/>
      <c r="O6" s="25" t="s">
        <v>160</v>
      </c>
      <c r="P6" s="47"/>
      <c r="Q6" s="47"/>
      <c r="R6" s="41"/>
      <c r="S6" s="17">
        <v>41857</v>
      </c>
      <c r="T6" s="17">
        <v>41868</v>
      </c>
      <c r="U6" s="14"/>
      <c r="V6" s="14"/>
      <c r="W6" s="14"/>
      <c r="X6" s="14"/>
      <c r="Y6" s="11"/>
      <c r="Z6" s="11"/>
    </row>
    <row r="7" spans="1:26" ht="15.75" x14ac:dyDescent="0.25">
      <c r="A7" s="18"/>
      <c r="B7" s="7" t="s">
        <v>331</v>
      </c>
      <c r="C7" s="58" t="s">
        <v>42</v>
      </c>
      <c r="D7" s="56" t="s">
        <v>118</v>
      </c>
      <c r="E7" s="86" t="s">
        <v>98</v>
      </c>
      <c r="F7" s="23" t="s">
        <v>108</v>
      </c>
      <c r="G7" s="25" t="s">
        <v>159</v>
      </c>
      <c r="H7" s="103">
        <v>42271</v>
      </c>
      <c r="I7" s="101">
        <v>31</v>
      </c>
      <c r="J7" s="100">
        <v>42276</v>
      </c>
      <c r="K7" s="100">
        <v>42839</v>
      </c>
      <c r="L7" s="25" t="s">
        <v>250</v>
      </c>
      <c r="M7" s="11" t="s">
        <v>308</v>
      </c>
      <c r="N7" s="25" t="s">
        <v>243</v>
      </c>
      <c r="O7" s="25" t="s">
        <v>160</v>
      </c>
      <c r="P7" s="25"/>
      <c r="Q7" s="25"/>
      <c r="R7" s="51"/>
      <c r="S7" s="17">
        <v>41823</v>
      </c>
      <c r="T7" s="17">
        <v>41856</v>
      </c>
      <c r="U7" s="14"/>
      <c r="V7" s="14"/>
      <c r="W7" s="14"/>
      <c r="X7" s="14"/>
      <c r="Y7" s="11"/>
      <c r="Z7" s="11"/>
    </row>
    <row r="8" spans="1:26" ht="15.75" x14ac:dyDescent="0.25">
      <c r="A8" s="18"/>
      <c r="B8" s="7" t="s">
        <v>330</v>
      </c>
      <c r="C8" s="58" t="s">
        <v>43</v>
      </c>
      <c r="D8" s="56" t="s">
        <v>119</v>
      </c>
      <c r="E8" s="86" t="s">
        <v>98</v>
      </c>
      <c r="F8" s="23" t="s">
        <v>108</v>
      </c>
      <c r="G8" s="15" t="s">
        <v>159</v>
      </c>
      <c r="H8" s="103">
        <v>42271</v>
      </c>
      <c r="I8" s="101">
        <v>52</v>
      </c>
      <c r="J8" s="100">
        <v>42276</v>
      </c>
      <c r="K8" s="100">
        <v>42839</v>
      </c>
      <c r="L8" s="25" t="s">
        <v>250</v>
      </c>
      <c r="M8" s="11" t="s">
        <v>310</v>
      </c>
      <c r="N8" s="16" t="s">
        <v>243</v>
      </c>
      <c r="O8" s="16" t="s">
        <v>160</v>
      </c>
      <c r="P8" s="35"/>
      <c r="Q8" s="35"/>
      <c r="R8" s="38"/>
      <c r="S8" s="17">
        <v>41823</v>
      </c>
      <c r="T8" s="17">
        <v>41856</v>
      </c>
      <c r="U8" s="14"/>
      <c r="V8" s="14"/>
      <c r="W8" s="14"/>
      <c r="X8" s="14"/>
      <c r="Y8" s="11"/>
      <c r="Z8" s="11"/>
    </row>
    <row r="9" spans="1:26" ht="15.75" x14ac:dyDescent="0.25">
      <c r="A9" s="18"/>
      <c r="B9" s="7" t="s">
        <v>328</v>
      </c>
      <c r="C9" s="58" t="s">
        <v>206</v>
      </c>
      <c r="D9" s="56" t="s">
        <v>215</v>
      </c>
      <c r="E9" s="86" t="s">
        <v>98</v>
      </c>
      <c r="F9" s="23" t="s">
        <v>108</v>
      </c>
      <c r="G9" s="16" t="s">
        <v>160</v>
      </c>
      <c r="H9" s="103">
        <v>42271</v>
      </c>
      <c r="I9" s="101">
        <v>10</v>
      </c>
      <c r="J9" s="100">
        <v>42276</v>
      </c>
      <c r="K9" s="100">
        <v>42839</v>
      </c>
      <c r="L9" s="25" t="s">
        <v>250</v>
      </c>
      <c r="M9" s="11" t="s">
        <v>311</v>
      </c>
      <c r="N9" s="16"/>
      <c r="O9" s="16" t="s">
        <v>160</v>
      </c>
      <c r="P9" s="16"/>
      <c r="Q9" s="16"/>
      <c r="R9" s="38"/>
      <c r="S9" s="17">
        <v>41784</v>
      </c>
      <c r="T9" s="17">
        <v>41789</v>
      </c>
      <c r="U9" s="14"/>
      <c r="V9" s="14"/>
      <c r="W9" s="14"/>
      <c r="X9" s="14"/>
      <c r="Y9" s="11"/>
      <c r="Z9" s="11"/>
    </row>
    <row r="10" spans="1:26" ht="15.75" x14ac:dyDescent="0.25">
      <c r="A10" s="18"/>
      <c r="B10" s="7" t="s">
        <v>350</v>
      </c>
      <c r="C10" s="58" t="s">
        <v>48</v>
      </c>
      <c r="D10" s="57" t="s">
        <v>120</v>
      </c>
      <c r="E10" s="86" t="s">
        <v>101</v>
      </c>
      <c r="F10" s="7" t="s">
        <v>110</v>
      </c>
      <c r="G10" s="16" t="s">
        <v>160</v>
      </c>
      <c r="H10" s="103">
        <v>42271</v>
      </c>
      <c r="I10" s="101">
        <v>36</v>
      </c>
      <c r="J10" s="100">
        <v>42276</v>
      </c>
      <c r="K10" s="100">
        <v>42839</v>
      </c>
      <c r="L10" s="16" t="s">
        <v>248</v>
      </c>
      <c r="M10" s="11" t="s">
        <v>312</v>
      </c>
      <c r="N10" s="16"/>
      <c r="O10" s="16" t="s">
        <v>159</v>
      </c>
      <c r="P10" s="16"/>
      <c r="Q10" s="16"/>
      <c r="R10" s="38"/>
      <c r="S10" s="17">
        <v>41784</v>
      </c>
      <c r="T10" s="17">
        <v>41813</v>
      </c>
      <c r="U10" s="14"/>
      <c r="V10" s="14"/>
      <c r="W10" s="14"/>
      <c r="X10" s="14"/>
      <c r="Y10" s="11"/>
      <c r="Z10" s="11"/>
    </row>
    <row r="11" spans="1:26" ht="15.75" x14ac:dyDescent="0.25">
      <c r="A11" s="18"/>
      <c r="B11" s="7" t="s">
        <v>349</v>
      </c>
      <c r="C11" s="58" t="s">
        <v>46</v>
      </c>
      <c r="D11" s="57" t="s">
        <v>121</v>
      </c>
      <c r="E11" s="86" t="s">
        <v>101</v>
      </c>
      <c r="F11" s="7" t="s">
        <v>110</v>
      </c>
      <c r="G11" s="16" t="s">
        <v>160</v>
      </c>
      <c r="H11" s="103">
        <v>42271</v>
      </c>
      <c r="I11" s="101">
        <v>37</v>
      </c>
      <c r="J11" s="100">
        <v>42276</v>
      </c>
      <c r="K11" s="100">
        <v>42839</v>
      </c>
      <c r="L11" s="16" t="s">
        <v>248</v>
      </c>
      <c r="M11" s="11" t="s">
        <v>300</v>
      </c>
      <c r="N11" s="16"/>
      <c r="O11" s="16" t="s">
        <v>159</v>
      </c>
      <c r="P11" s="16"/>
      <c r="Q11" s="16"/>
      <c r="R11" s="38"/>
      <c r="S11" s="17">
        <v>41799</v>
      </c>
      <c r="T11" s="17">
        <v>41818</v>
      </c>
      <c r="U11" s="14"/>
      <c r="V11" s="14"/>
      <c r="W11" s="14"/>
      <c r="X11" s="14"/>
      <c r="Y11" s="11"/>
      <c r="Z11" s="11"/>
    </row>
    <row r="12" spans="1:26" ht="15.75" x14ac:dyDescent="0.25">
      <c r="A12" s="28"/>
      <c r="B12" s="7" t="s">
        <v>332</v>
      </c>
      <c r="C12" s="58" t="s">
        <v>47</v>
      </c>
      <c r="D12" s="57" t="s">
        <v>122</v>
      </c>
      <c r="E12" s="86" t="s">
        <v>100</v>
      </c>
      <c r="F12" s="7" t="s">
        <v>117</v>
      </c>
      <c r="G12" s="16" t="s">
        <v>159</v>
      </c>
      <c r="H12" s="103">
        <v>42271</v>
      </c>
      <c r="I12" s="101">
        <v>38</v>
      </c>
      <c r="J12" s="100">
        <v>42276</v>
      </c>
      <c r="K12" s="100">
        <v>42839</v>
      </c>
      <c r="L12" s="16" t="s">
        <v>252</v>
      </c>
      <c r="M12" s="11" t="s">
        <v>177</v>
      </c>
      <c r="N12" s="16"/>
      <c r="O12" s="16" t="s">
        <v>159</v>
      </c>
      <c r="P12" s="16"/>
      <c r="Q12" s="16"/>
      <c r="R12" s="38"/>
      <c r="S12" s="17">
        <v>41827</v>
      </c>
      <c r="T12" s="17">
        <v>41859</v>
      </c>
      <c r="U12" s="14"/>
      <c r="V12" s="14"/>
      <c r="W12" s="14"/>
      <c r="X12" s="14"/>
      <c r="Y12" s="11"/>
      <c r="Z12" s="11"/>
    </row>
    <row r="13" spans="1:26" ht="15.75" x14ac:dyDescent="0.25">
      <c r="A13" s="28"/>
      <c r="B13" s="23" t="s">
        <v>333</v>
      </c>
      <c r="C13" s="58" t="s">
        <v>45</v>
      </c>
      <c r="D13" s="57" t="s">
        <v>145</v>
      </c>
      <c r="E13" s="86" t="s">
        <v>100</v>
      </c>
      <c r="F13" s="7" t="s">
        <v>117</v>
      </c>
      <c r="G13" s="16" t="s">
        <v>159</v>
      </c>
      <c r="H13" s="103">
        <v>42271</v>
      </c>
      <c r="I13" s="101">
        <v>44</v>
      </c>
      <c r="J13" s="100">
        <v>42276</v>
      </c>
      <c r="K13" s="100">
        <v>42839</v>
      </c>
      <c r="L13" s="16" t="s">
        <v>252</v>
      </c>
      <c r="M13" s="11" t="s">
        <v>178</v>
      </c>
      <c r="N13" s="16"/>
      <c r="O13" s="16" t="s">
        <v>159</v>
      </c>
      <c r="P13" s="16"/>
      <c r="Q13" s="16"/>
      <c r="R13" s="38"/>
      <c r="S13" s="17">
        <v>41830</v>
      </c>
      <c r="T13" s="17">
        <v>41857</v>
      </c>
      <c r="U13" s="14"/>
      <c r="V13" s="14"/>
      <c r="W13" s="14"/>
      <c r="X13" s="14"/>
      <c r="Y13" s="11"/>
      <c r="Z13" s="11"/>
    </row>
    <row r="14" spans="1:26" ht="15.75" x14ac:dyDescent="0.25">
      <c r="A14" s="18"/>
      <c r="B14" s="23" t="s">
        <v>334</v>
      </c>
      <c r="C14" s="58" t="s">
        <v>44</v>
      </c>
      <c r="D14" s="57" t="s">
        <v>146</v>
      </c>
      <c r="E14" s="86" t="s">
        <v>101</v>
      </c>
      <c r="F14" s="3" t="s">
        <v>110</v>
      </c>
      <c r="G14" s="16" t="s">
        <v>159</v>
      </c>
      <c r="H14" s="103">
        <v>42271</v>
      </c>
      <c r="I14" s="101">
        <v>34</v>
      </c>
      <c r="J14" s="100">
        <v>42276</v>
      </c>
      <c r="K14" s="100">
        <v>42839</v>
      </c>
      <c r="L14" s="16" t="s">
        <v>249</v>
      </c>
      <c r="M14" s="11" t="s">
        <v>302</v>
      </c>
      <c r="N14" s="16"/>
      <c r="O14" s="16" t="s">
        <v>159</v>
      </c>
      <c r="P14" s="16"/>
      <c r="Q14" s="16"/>
      <c r="R14" s="38"/>
      <c r="S14" s="17">
        <v>41821</v>
      </c>
      <c r="T14" s="17">
        <v>41836</v>
      </c>
      <c r="U14" s="14"/>
      <c r="V14" s="14"/>
      <c r="W14" s="14"/>
      <c r="X14" s="14"/>
      <c r="Y14" s="11"/>
      <c r="Z14" s="11"/>
    </row>
    <row r="15" spans="1:26" ht="15.75" x14ac:dyDescent="0.25">
      <c r="A15" s="11"/>
      <c r="B15" s="18" t="s">
        <v>342</v>
      </c>
      <c r="C15" s="58" t="s">
        <v>41</v>
      </c>
      <c r="D15" s="57" t="s">
        <v>123</v>
      </c>
      <c r="E15" s="86" t="s">
        <v>102</v>
      </c>
      <c r="F15" s="42" t="s">
        <v>111</v>
      </c>
      <c r="G15" s="16" t="s">
        <v>160</v>
      </c>
      <c r="H15" s="103">
        <v>42271</v>
      </c>
      <c r="I15" s="101">
        <v>37</v>
      </c>
      <c r="J15" s="100">
        <v>42276</v>
      </c>
      <c r="K15" s="100">
        <v>42839</v>
      </c>
      <c r="L15" s="16" t="s">
        <v>240</v>
      </c>
      <c r="M15" s="11" t="s">
        <v>176</v>
      </c>
      <c r="N15" s="16"/>
      <c r="O15" s="16" t="s">
        <v>159</v>
      </c>
      <c r="P15" s="25"/>
      <c r="Q15" s="25"/>
      <c r="R15" s="50"/>
      <c r="S15" s="17">
        <v>41822</v>
      </c>
      <c r="T15" s="17">
        <v>41838</v>
      </c>
      <c r="U15" s="14"/>
      <c r="V15" s="14"/>
      <c r="W15" s="14"/>
      <c r="X15" s="14"/>
      <c r="Y15" s="11"/>
      <c r="Z15" s="11"/>
    </row>
    <row r="16" spans="1:26" ht="15.75" x14ac:dyDescent="0.25">
      <c r="A16" s="18"/>
      <c r="B16" s="23" t="s">
        <v>343</v>
      </c>
      <c r="C16" s="58" t="s">
        <v>40</v>
      </c>
      <c r="D16" s="57" t="s">
        <v>147</v>
      </c>
      <c r="E16" s="86" t="s">
        <v>102</v>
      </c>
      <c r="F16" s="42" t="s">
        <v>111</v>
      </c>
      <c r="G16" s="16" t="s">
        <v>160</v>
      </c>
      <c r="H16" s="103">
        <v>42271</v>
      </c>
      <c r="I16" s="101">
        <v>41</v>
      </c>
      <c r="J16" s="100">
        <v>42276</v>
      </c>
      <c r="K16" s="100">
        <v>42839</v>
      </c>
      <c r="L16" s="16" t="s">
        <v>240</v>
      </c>
      <c r="M16" s="11" t="s">
        <v>175</v>
      </c>
      <c r="N16" s="16"/>
      <c r="O16" s="16" t="s">
        <v>159</v>
      </c>
      <c r="P16" s="16"/>
      <c r="Q16" s="16"/>
      <c r="R16" s="38"/>
      <c r="S16" s="17">
        <v>41784</v>
      </c>
      <c r="T16" s="17">
        <v>41821</v>
      </c>
      <c r="U16" s="14"/>
      <c r="V16" s="14"/>
      <c r="W16" s="14"/>
      <c r="X16" s="14"/>
      <c r="Y16" s="11"/>
      <c r="Z16" s="11"/>
    </row>
    <row r="17" spans="1:26" ht="15.75" x14ac:dyDescent="0.25">
      <c r="A17" s="11"/>
      <c r="B17" s="7" t="s">
        <v>335</v>
      </c>
      <c r="C17" s="58" t="s">
        <v>52</v>
      </c>
      <c r="D17" s="57" t="s">
        <v>148</v>
      </c>
      <c r="E17" s="86" t="s">
        <v>102</v>
      </c>
      <c r="F17" s="42" t="s">
        <v>111</v>
      </c>
      <c r="G17" s="16" t="s">
        <v>159</v>
      </c>
      <c r="H17" s="103">
        <v>42271</v>
      </c>
      <c r="I17" s="101">
        <v>41</v>
      </c>
      <c r="J17" s="100">
        <v>42276</v>
      </c>
      <c r="K17" s="100">
        <v>42839</v>
      </c>
      <c r="L17" s="16" t="s">
        <v>240</v>
      </c>
      <c r="M17" s="11" t="s">
        <v>283</v>
      </c>
      <c r="N17" s="16"/>
      <c r="O17" s="16" t="s">
        <v>159</v>
      </c>
      <c r="P17" s="16"/>
      <c r="Q17" s="16"/>
      <c r="R17" s="38"/>
      <c r="S17" s="17">
        <v>41792</v>
      </c>
      <c r="T17" s="17">
        <v>41814</v>
      </c>
      <c r="U17" s="14"/>
      <c r="V17" s="14"/>
      <c r="W17" s="14"/>
      <c r="X17" s="14"/>
      <c r="Y17" s="11"/>
      <c r="Z17" s="11"/>
    </row>
    <row r="18" spans="1:26" ht="15.75" x14ac:dyDescent="0.25">
      <c r="A18" s="11"/>
      <c r="B18" s="7" t="s">
        <v>355</v>
      </c>
      <c r="C18" s="58" t="s">
        <v>60</v>
      </c>
      <c r="D18" s="57" t="s">
        <v>149</v>
      </c>
      <c r="E18" s="86" t="s">
        <v>208</v>
      </c>
      <c r="F18" s="42" t="s">
        <v>209</v>
      </c>
      <c r="G18" s="16" t="s">
        <v>160</v>
      </c>
      <c r="H18" s="103">
        <v>42271</v>
      </c>
      <c r="I18" s="101">
        <v>40</v>
      </c>
      <c r="J18" s="100">
        <v>42276</v>
      </c>
      <c r="K18" s="100">
        <v>42839</v>
      </c>
      <c r="L18" s="16" t="s">
        <v>254</v>
      </c>
      <c r="M18" s="11" t="s">
        <v>170</v>
      </c>
      <c r="N18" s="16"/>
      <c r="O18" s="16" t="s">
        <v>159</v>
      </c>
      <c r="P18" s="16"/>
      <c r="Q18" s="16"/>
      <c r="R18" s="38"/>
      <c r="S18" s="17">
        <v>41792</v>
      </c>
      <c r="T18" s="17">
        <v>41880</v>
      </c>
      <c r="U18" s="14"/>
      <c r="V18" s="14"/>
      <c r="W18" s="37"/>
      <c r="X18" s="40"/>
      <c r="Y18" s="18"/>
      <c r="Z18" s="11"/>
    </row>
    <row r="19" spans="1:26" ht="15.75" x14ac:dyDescent="0.25">
      <c r="A19" s="18"/>
      <c r="B19" s="7" t="s">
        <v>356</v>
      </c>
      <c r="C19" s="58" t="s">
        <v>95</v>
      </c>
      <c r="D19" s="57" t="s">
        <v>150</v>
      </c>
      <c r="E19" s="86" t="s">
        <v>103</v>
      </c>
      <c r="F19" s="42" t="s">
        <v>112</v>
      </c>
      <c r="G19" s="16" t="s">
        <v>160</v>
      </c>
      <c r="H19" s="103">
        <v>42271</v>
      </c>
      <c r="I19" s="101">
        <v>45</v>
      </c>
      <c r="J19" s="100">
        <v>42276</v>
      </c>
      <c r="K19" s="100">
        <v>42839</v>
      </c>
      <c r="L19" s="16" t="s">
        <v>254</v>
      </c>
      <c r="M19" s="11" t="s">
        <v>323</v>
      </c>
      <c r="N19" s="16"/>
      <c r="O19" s="16" t="s">
        <v>159</v>
      </c>
      <c r="P19" s="16"/>
      <c r="Q19" s="16"/>
      <c r="R19" s="38"/>
      <c r="S19" s="17">
        <v>41831</v>
      </c>
      <c r="T19" s="17">
        <v>41857</v>
      </c>
      <c r="U19" s="14"/>
      <c r="V19" s="14"/>
      <c r="W19" s="17"/>
      <c r="X19" s="17"/>
      <c r="Y19" s="11"/>
      <c r="Z19" s="11"/>
    </row>
    <row r="20" spans="1:26" ht="15.75" x14ac:dyDescent="0.25">
      <c r="A20" s="18"/>
      <c r="B20" s="7" t="s">
        <v>336</v>
      </c>
      <c r="C20" s="58" t="s">
        <v>53</v>
      </c>
      <c r="D20" s="57" t="s">
        <v>144</v>
      </c>
      <c r="E20" s="86" t="s">
        <v>103</v>
      </c>
      <c r="F20" s="42" t="s">
        <v>112</v>
      </c>
      <c r="G20" s="16" t="s">
        <v>159</v>
      </c>
      <c r="H20" s="103">
        <v>42271</v>
      </c>
      <c r="I20" s="101">
        <v>48</v>
      </c>
      <c r="J20" s="100">
        <v>42276</v>
      </c>
      <c r="K20" s="100">
        <v>42839</v>
      </c>
      <c r="L20" s="16" t="s">
        <v>254</v>
      </c>
      <c r="M20" s="11" t="s">
        <v>320</v>
      </c>
      <c r="N20" s="16"/>
      <c r="O20" s="16" t="s">
        <v>159</v>
      </c>
      <c r="P20" s="16"/>
      <c r="Q20" s="16"/>
      <c r="R20" s="55"/>
      <c r="S20" s="17">
        <v>41810</v>
      </c>
      <c r="T20" s="17">
        <v>41852</v>
      </c>
      <c r="U20" s="14"/>
      <c r="V20" s="14"/>
      <c r="W20" s="14"/>
      <c r="X20" s="14"/>
      <c r="Y20" s="11"/>
      <c r="Z20" s="11"/>
    </row>
    <row r="21" spans="1:26" ht="15.75" x14ac:dyDescent="0.25">
      <c r="A21" s="11"/>
      <c r="B21" s="7" t="s">
        <v>344</v>
      </c>
      <c r="C21" s="58" t="s">
        <v>55</v>
      </c>
      <c r="D21" s="57" t="s">
        <v>151</v>
      </c>
      <c r="E21" s="86" t="s">
        <v>104</v>
      </c>
      <c r="F21" s="23" t="s">
        <v>113</v>
      </c>
      <c r="G21" s="16" t="s">
        <v>160</v>
      </c>
      <c r="H21" s="103">
        <v>42271</v>
      </c>
      <c r="I21" s="101">
        <v>44</v>
      </c>
      <c r="J21" s="100">
        <v>42276</v>
      </c>
      <c r="K21" s="100">
        <v>42839</v>
      </c>
      <c r="L21" s="16" t="s">
        <v>241</v>
      </c>
      <c r="M21" s="11" t="s">
        <v>285</v>
      </c>
      <c r="N21" s="16"/>
      <c r="O21" s="16" t="s">
        <v>160</v>
      </c>
      <c r="P21" s="16"/>
      <c r="Q21" s="16"/>
      <c r="R21" s="38"/>
      <c r="S21" s="17">
        <v>41808</v>
      </c>
      <c r="T21" s="17">
        <v>41850</v>
      </c>
      <c r="U21" s="14"/>
      <c r="V21" s="14"/>
      <c r="W21" s="14"/>
      <c r="X21" s="14"/>
      <c r="Y21" s="11"/>
      <c r="Z21" s="11"/>
    </row>
    <row r="22" spans="1:26" ht="15.75" x14ac:dyDescent="0.25">
      <c r="A22" s="11"/>
      <c r="B22" s="7" t="s">
        <v>337</v>
      </c>
      <c r="C22" s="58" t="s">
        <v>54</v>
      </c>
      <c r="D22" s="57" t="s">
        <v>152</v>
      </c>
      <c r="E22" s="86" t="s">
        <v>104</v>
      </c>
      <c r="F22" s="23" t="s">
        <v>113</v>
      </c>
      <c r="G22" s="16" t="s">
        <v>159</v>
      </c>
      <c r="H22" s="103">
        <v>42271</v>
      </c>
      <c r="I22" s="101">
        <v>42</v>
      </c>
      <c r="J22" s="100">
        <v>42276</v>
      </c>
      <c r="K22" s="100">
        <v>42839</v>
      </c>
      <c r="L22" s="16" t="s">
        <v>241</v>
      </c>
      <c r="M22" s="11" t="s">
        <v>179</v>
      </c>
      <c r="N22" s="16"/>
      <c r="O22" s="16" t="s">
        <v>160</v>
      </c>
      <c r="P22" s="16"/>
      <c r="Q22" s="16"/>
      <c r="R22" s="38"/>
      <c r="S22" s="17">
        <v>41794</v>
      </c>
      <c r="T22" s="17">
        <v>41850</v>
      </c>
      <c r="U22" s="14"/>
      <c r="V22" s="14"/>
      <c r="W22" s="14"/>
      <c r="X22" s="14"/>
      <c r="Y22" s="11"/>
      <c r="Z22" s="11"/>
    </row>
    <row r="23" spans="1:26" ht="15.75" x14ac:dyDescent="0.25">
      <c r="A23" s="11"/>
      <c r="B23" s="7" t="s">
        <v>345</v>
      </c>
      <c r="C23" s="58" t="s">
        <v>49</v>
      </c>
      <c r="D23" s="57" t="s">
        <v>153</v>
      </c>
      <c r="E23" s="86" t="s">
        <v>105</v>
      </c>
      <c r="F23" s="23" t="s">
        <v>114</v>
      </c>
      <c r="G23" s="16" t="s">
        <v>160</v>
      </c>
      <c r="H23" s="103">
        <v>42271</v>
      </c>
      <c r="I23" s="101">
        <v>44</v>
      </c>
      <c r="J23" s="100">
        <v>42276</v>
      </c>
      <c r="K23" s="100">
        <v>42839</v>
      </c>
      <c r="L23" s="16" t="s">
        <v>242</v>
      </c>
      <c r="M23" s="11" t="s">
        <v>289</v>
      </c>
      <c r="N23" s="16"/>
      <c r="O23" s="16" t="s">
        <v>159</v>
      </c>
      <c r="P23" s="16"/>
      <c r="Q23" s="16"/>
      <c r="R23" s="38"/>
      <c r="S23" s="17">
        <v>41854</v>
      </c>
      <c r="T23" s="17">
        <v>41872</v>
      </c>
      <c r="U23" s="14"/>
      <c r="V23" s="14"/>
      <c r="W23" s="14"/>
      <c r="X23" s="14"/>
      <c r="Y23" s="11"/>
      <c r="Z23" s="11"/>
    </row>
    <row r="24" spans="1:26" ht="15.75" x14ac:dyDescent="0.25">
      <c r="A24" s="11"/>
      <c r="B24" s="7" t="s">
        <v>338</v>
      </c>
      <c r="C24" s="58" t="s">
        <v>56</v>
      </c>
      <c r="D24" s="57" t="s">
        <v>154</v>
      </c>
      <c r="E24" s="86" t="s">
        <v>104</v>
      </c>
      <c r="F24" s="7" t="s">
        <v>113</v>
      </c>
      <c r="G24" s="16" t="s">
        <v>159</v>
      </c>
      <c r="H24" s="103">
        <v>42271</v>
      </c>
      <c r="I24" s="101">
        <v>45</v>
      </c>
      <c r="J24" s="100">
        <v>42276</v>
      </c>
      <c r="K24" s="100">
        <v>42839</v>
      </c>
      <c r="L24" s="16" t="s">
        <v>241</v>
      </c>
      <c r="M24" s="11" t="s">
        <v>288</v>
      </c>
      <c r="N24" s="16"/>
      <c r="O24" s="16" t="s">
        <v>160</v>
      </c>
      <c r="P24" s="16"/>
      <c r="Q24" s="16"/>
      <c r="R24" s="38"/>
      <c r="S24" s="17">
        <v>41786</v>
      </c>
      <c r="T24" s="17">
        <v>41847</v>
      </c>
      <c r="U24" s="14"/>
      <c r="V24" s="14"/>
      <c r="W24" s="14"/>
      <c r="X24" s="14"/>
      <c r="Y24" s="11"/>
      <c r="Z24" s="11"/>
    </row>
    <row r="25" spans="1:26" ht="15.75" x14ac:dyDescent="0.25">
      <c r="A25" s="11"/>
      <c r="B25" s="7" t="s">
        <v>354</v>
      </c>
      <c r="C25" s="58" t="s">
        <v>61</v>
      </c>
      <c r="D25" s="57" t="s">
        <v>155</v>
      </c>
      <c r="E25" s="86" t="s">
        <v>99</v>
      </c>
      <c r="F25" s="7" t="s">
        <v>109</v>
      </c>
      <c r="G25" s="16" t="s">
        <v>160</v>
      </c>
      <c r="H25" s="103">
        <v>42271</v>
      </c>
      <c r="I25" s="101">
        <v>29</v>
      </c>
      <c r="J25" s="100">
        <v>42276</v>
      </c>
      <c r="K25" s="100">
        <v>42839</v>
      </c>
      <c r="L25" s="16" t="s">
        <v>253</v>
      </c>
      <c r="M25" s="11" t="s">
        <v>319</v>
      </c>
      <c r="N25" s="16"/>
      <c r="O25" s="16" t="s">
        <v>159</v>
      </c>
      <c r="P25" s="16"/>
      <c r="Q25" s="16"/>
      <c r="R25" s="38"/>
      <c r="S25" s="17">
        <v>41790</v>
      </c>
      <c r="T25" s="17">
        <v>41846</v>
      </c>
      <c r="U25" s="14"/>
      <c r="V25" s="14"/>
      <c r="W25" s="14"/>
      <c r="X25" s="14"/>
      <c r="Y25" s="11"/>
      <c r="Z25" s="11"/>
    </row>
    <row r="26" spans="1:26" ht="15.75" x14ac:dyDescent="0.25">
      <c r="A26" s="11"/>
      <c r="B26" s="7" t="s">
        <v>353</v>
      </c>
      <c r="C26" s="58" t="s">
        <v>51</v>
      </c>
      <c r="D26" s="59" t="s">
        <v>143</v>
      </c>
      <c r="E26" s="86" t="s">
        <v>99</v>
      </c>
      <c r="F26" s="7" t="s">
        <v>109</v>
      </c>
      <c r="G26" s="16" t="s">
        <v>160</v>
      </c>
      <c r="H26" s="103">
        <v>42271</v>
      </c>
      <c r="I26" s="101">
        <v>44</v>
      </c>
      <c r="J26" s="100">
        <v>42276</v>
      </c>
      <c r="K26" s="100">
        <v>42839</v>
      </c>
      <c r="L26" s="16" t="s">
        <v>253</v>
      </c>
      <c r="M26" s="11" t="s">
        <v>317</v>
      </c>
      <c r="N26" s="16"/>
      <c r="O26" s="16" t="s">
        <v>159</v>
      </c>
      <c r="P26" s="16"/>
      <c r="Q26" s="16"/>
      <c r="R26" s="38"/>
      <c r="S26" s="17">
        <v>41792</v>
      </c>
      <c r="T26" s="17">
        <v>41846</v>
      </c>
      <c r="U26" s="14"/>
      <c r="V26" s="14"/>
      <c r="W26" s="14"/>
      <c r="X26" s="14"/>
      <c r="Y26" s="11"/>
      <c r="Z26" s="11"/>
    </row>
    <row r="27" spans="1:26" ht="15.75" x14ac:dyDescent="0.25">
      <c r="A27" s="18"/>
      <c r="B27" s="7" t="s">
        <v>352</v>
      </c>
      <c r="C27" s="58" t="s">
        <v>50</v>
      </c>
      <c r="D27" s="57" t="s">
        <v>156</v>
      </c>
      <c r="E27" s="86" t="s">
        <v>99</v>
      </c>
      <c r="F27" s="7" t="s">
        <v>109</v>
      </c>
      <c r="G27" s="16" t="s">
        <v>160</v>
      </c>
      <c r="H27" s="103">
        <v>42271</v>
      </c>
      <c r="I27" s="101">
        <v>42</v>
      </c>
      <c r="J27" s="100">
        <v>42276</v>
      </c>
      <c r="K27" s="100">
        <v>42839</v>
      </c>
      <c r="L27" s="16" t="s">
        <v>253</v>
      </c>
      <c r="M27" s="11" t="s">
        <v>171</v>
      </c>
      <c r="N27" s="16"/>
      <c r="O27" s="16" t="s">
        <v>159</v>
      </c>
      <c r="P27" s="16"/>
      <c r="Q27" s="16"/>
      <c r="R27" s="38"/>
      <c r="S27" s="17">
        <v>41813</v>
      </c>
      <c r="T27" s="17">
        <v>41840</v>
      </c>
      <c r="U27" s="14"/>
      <c r="V27" s="14"/>
      <c r="W27" s="14"/>
      <c r="X27" s="14"/>
      <c r="Y27" s="11"/>
      <c r="Z27" s="11"/>
    </row>
    <row r="28" spans="1:26" ht="15.75" x14ac:dyDescent="0.25">
      <c r="A28" s="18"/>
      <c r="B28" s="7" t="s">
        <v>351</v>
      </c>
      <c r="C28" s="58" t="s">
        <v>58</v>
      </c>
      <c r="D28" s="57" t="s">
        <v>142</v>
      </c>
      <c r="E28" s="86" t="s">
        <v>210</v>
      </c>
      <c r="F28" s="7" t="s">
        <v>232</v>
      </c>
      <c r="G28" s="16" t="s">
        <v>160</v>
      </c>
      <c r="H28" s="103">
        <v>42271</v>
      </c>
      <c r="I28" s="101">
        <v>43</v>
      </c>
      <c r="J28" s="100">
        <v>42276</v>
      </c>
      <c r="K28" s="100">
        <v>42839</v>
      </c>
      <c r="L28" s="16" t="s">
        <v>251</v>
      </c>
      <c r="M28" s="11" t="s">
        <v>173</v>
      </c>
      <c r="N28" s="16"/>
      <c r="O28" s="16" t="s">
        <v>159</v>
      </c>
      <c r="P28" s="16"/>
      <c r="Q28" s="16"/>
      <c r="R28" s="38"/>
      <c r="S28" s="17">
        <v>41793</v>
      </c>
      <c r="T28" s="17">
        <v>41810</v>
      </c>
      <c r="U28" s="14"/>
      <c r="V28" s="14"/>
      <c r="W28" s="14"/>
      <c r="X28" s="14"/>
      <c r="Y28" s="11"/>
      <c r="Z28" s="11"/>
    </row>
    <row r="29" spans="1:26" ht="15.75" x14ac:dyDescent="0.25">
      <c r="A29" s="18"/>
      <c r="B29" s="7" t="s">
        <v>346</v>
      </c>
      <c r="C29" s="58" t="s">
        <v>62</v>
      </c>
      <c r="D29" s="57" t="s">
        <v>141</v>
      </c>
      <c r="E29" s="86" t="s">
        <v>105</v>
      </c>
      <c r="F29" s="7" t="s">
        <v>114</v>
      </c>
      <c r="G29" s="16" t="s">
        <v>160</v>
      </c>
      <c r="H29" s="103">
        <v>42271</v>
      </c>
      <c r="I29" s="101">
        <v>48</v>
      </c>
      <c r="J29" s="100">
        <v>42276</v>
      </c>
      <c r="K29" s="100">
        <v>42839</v>
      </c>
      <c r="L29" s="16" t="s">
        <v>242</v>
      </c>
      <c r="M29" s="11" t="s">
        <v>174</v>
      </c>
      <c r="N29" s="16"/>
      <c r="O29" s="16" t="s">
        <v>159</v>
      </c>
      <c r="P29" s="16"/>
      <c r="Q29" s="16"/>
      <c r="R29" s="38"/>
      <c r="S29" s="17">
        <v>41829</v>
      </c>
      <c r="T29" s="17">
        <v>41850</v>
      </c>
      <c r="U29" s="14"/>
      <c r="V29" s="14"/>
      <c r="W29" s="14"/>
      <c r="X29" s="14"/>
      <c r="Y29" s="11"/>
      <c r="Z29" s="11"/>
    </row>
    <row r="30" spans="1:26" ht="15.75" x14ac:dyDescent="0.25">
      <c r="A30" s="11"/>
      <c r="B30" s="7" t="s">
        <v>348</v>
      </c>
      <c r="C30" s="58" t="s">
        <v>59</v>
      </c>
      <c r="D30" s="57" t="s">
        <v>140</v>
      </c>
      <c r="E30" s="86" t="s">
        <v>211</v>
      </c>
      <c r="F30" s="7" t="s">
        <v>213</v>
      </c>
      <c r="G30" s="16" t="s">
        <v>160</v>
      </c>
      <c r="H30" s="103">
        <v>42271</v>
      </c>
      <c r="I30" s="101">
        <v>81</v>
      </c>
      <c r="J30" s="100">
        <v>42276</v>
      </c>
      <c r="K30" s="100">
        <v>42839</v>
      </c>
      <c r="L30" s="27" t="s">
        <v>245</v>
      </c>
      <c r="M30" s="11" t="s">
        <v>290</v>
      </c>
      <c r="N30" s="16" t="s">
        <v>243</v>
      </c>
      <c r="O30" s="16" t="s">
        <v>280</v>
      </c>
      <c r="P30" s="16"/>
      <c r="Q30" s="16"/>
      <c r="R30" s="38"/>
      <c r="S30" s="17">
        <v>41789</v>
      </c>
      <c r="T30" s="17">
        <v>41860</v>
      </c>
      <c r="U30" s="14"/>
      <c r="V30" s="14"/>
      <c r="W30" s="14"/>
      <c r="X30" s="14"/>
      <c r="Y30" s="11"/>
      <c r="Z30" s="11"/>
    </row>
    <row r="31" spans="1:26" ht="15.75" x14ac:dyDescent="0.25">
      <c r="A31" s="11"/>
      <c r="B31" s="7" t="s">
        <v>347</v>
      </c>
      <c r="C31" s="58" t="s">
        <v>207</v>
      </c>
      <c r="D31" s="57" t="s">
        <v>139</v>
      </c>
      <c r="E31" s="86" t="s">
        <v>212</v>
      </c>
      <c r="F31" s="7" t="s">
        <v>214</v>
      </c>
      <c r="G31" s="16" t="s">
        <v>160</v>
      </c>
      <c r="H31" s="103">
        <v>42271</v>
      </c>
      <c r="I31" s="101">
        <v>81</v>
      </c>
      <c r="J31" s="100">
        <v>42276</v>
      </c>
      <c r="K31" s="100">
        <v>42839</v>
      </c>
      <c r="L31" s="38" t="s">
        <v>246</v>
      </c>
      <c r="M31" s="11" t="s">
        <v>294</v>
      </c>
      <c r="N31" s="16" t="s">
        <v>243</v>
      </c>
      <c r="O31" s="16" t="s">
        <v>281</v>
      </c>
      <c r="P31" s="16"/>
      <c r="Q31" s="16"/>
      <c r="R31" s="38"/>
      <c r="S31" s="17">
        <v>41809</v>
      </c>
      <c r="T31" s="17">
        <v>41870</v>
      </c>
      <c r="U31" s="14"/>
      <c r="V31" s="14"/>
      <c r="W31" s="14"/>
      <c r="X31" s="14"/>
      <c r="Y31" s="11"/>
      <c r="Z31" s="11"/>
    </row>
    <row r="32" spans="1:26" ht="15.75" x14ac:dyDescent="0.25">
      <c r="A32" s="28"/>
      <c r="B32" s="7" t="s">
        <v>339</v>
      </c>
      <c r="C32" s="58" t="s">
        <v>97</v>
      </c>
      <c r="D32" s="57" t="s">
        <v>138</v>
      </c>
      <c r="E32" s="86" t="s">
        <v>106</v>
      </c>
      <c r="F32" s="48" t="s">
        <v>116</v>
      </c>
      <c r="G32" s="25" t="s">
        <v>159</v>
      </c>
      <c r="H32" s="103">
        <v>42271</v>
      </c>
      <c r="I32" s="101">
        <v>61</v>
      </c>
      <c r="J32" s="100">
        <v>42276</v>
      </c>
      <c r="K32" s="100">
        <v>42839</v>
      </c>
      <c r="L32" s="25" t="s">
        <v>244</v>
      </c>
      <c r="M32" s="11" t="s">
        <v>297</v>
      </c>
      <c r="N32" s="25"/>
      <c r="O32" s="25" t="s">
        <v>159</v>
      </c>
      <c r="P32" s="25"/>
      <c r="Q32" s="25"/>
      <c r="R32" s="27"/>
      <c r="S32" s="17">
        <v>41854</v>
      </c>
      <c r="T32" s="17">
        <v>41872</v>
      </c>
      <c r="U32" s="14"/>
      <c r="V32" s="49"/>
      <c r="W32" s="26"/>
      <c r="X32" s="26"/>
      <c r="Y32" s="28"/>
      <c r="Z32" s="11"/>
    </row>
    <row r="33" spans="1:26" ht="16.5" thickBot="1" x14ac:dyDescent="0.3">
      <c r="A33" s="60"/>
      <c r="B33" s="97" t="s">
        <v>340</v>
      </c>
      <c r="C33" s="58" t="s">
        <v>39</v>
      </c>
      <c r="D33" s="57" t="s">
        <v>136</v>
      </c>
      <c r="E33" s="86" t="s">
        <v>107</v>
      </c>
      <c r="F33" s="48" t="s">
        <v>115</v>
      </c>
      <c r="G33" s="25" t="s">
        <v>159</v>
      </c>
      <c r="H33" s="103">
        <v>42271</v>
      </c>
      <c r="I33" s="101">
        <v>42</v>
      </c>
      <c r="J33" s="100">
        <v>42276</v>
      </c>
      <c r="K33" s="100">
        <v>42839</v>
      </c>
      <c r="L33" s="25" t="s">
        <v>247</v>
      </c>
      <c r="M33" s="11" t="s">
        <v>172</v>
      </c>
      <c r="N33" s="25"/>
      <c r="O33" s="25" t="s">
        <v>160</v>
      </c>
      <c r="P33" s="25"/>
      <c r="Q33" s="25"/>
      <c r="R33" s="27"/>
      <c r="S33" s="26">
        <v>41788</v>
      </c>
      <c r="T33" s="26">
        <v>41855</v>
      </c>
      <c r="U33" s="49"/>
      <c r="V33" s="49"/>
      <c r="W33" s="26"/>
      <c r="X33" s="26"/>
      <c r="Y33" s="28"/>
      <c r="Z33" s="11"/>
    </row>
    <row r="34" spans="1:26" ht="16.5" thickBot="1" x14ac:dyDescent="0.3">
      <c r="B34" s="99" t="s">
        <v>341</v>
      </c>
      <c r="C34" s="69" t="s">
        <v>57</v>
      </c>
      <c r="D34" s="61" t="s">
        <v>137</v>
      </c>
      <c r="E34" s="87" t="s">
        <v>107</v>
      </c>
      <c r="F34" s="72" t="s">
        <v>115</v>
      </c>
      <c r="G34" s="62" t="s">
        <v>159</v>
      </c>
      <c r="H34" s="104">
        <v>42271</v>
      </c>
      <c r="I34" s="102">
        <v>40</v>
      </c>
      <c r="J34" s="105">
        <v>42276</v>
      </c>
      <c r="K34" s="105">
        <v>42839</v>
      </c>
      <c r="L34" s="62" t="s">
        <v>247</v>
      </c>
      <c r="M34" s="72" t="s">
        <v>299</v>
      </c>
      <c r="N34" s="62"/>
      <c r="O34" s="62" t="s">
        <v>160</v>
      </c>
      <c r="P34" s="62"/>
      <c r="Q34" s="62"/>
      <c r="R34" s="60"/>
      <c r="S34" s="63">
        <v>41845</v>
      </c>
      <c r="T34" s="63">
        <v>41877</v>
      </c>
      <c r="U34" s="72"/>
      <c r="V34" s="72"/>
      <c r="W34" s="72"/>
      <c r="X34" s="72"/>
      <c r="Y34" s="72"/>
      <c r="Z34" s="11"/>
    </row>
    <row r="35" spans="1:26" ht="15.75" x14ac:dyDescent="0.25">
      <c r="B35" s="11"/>
      <c r="C35" s="70"/>
      <c r="D35" s="57"/>
      <c r="E35" s="23"/>
      <c r="F35" s="11"/>
      <c r="G35" s="11"/>
      <c r="H35" s="14"/>
      <c r="I35" s="71"/>
      <c r="J35" s="10"/>
      <c r="K35" s="10"/>
      <c r="L35" s="11"/>
      <c r="M35" s="11"/>
      <c r="N35" s="13"/>
      <c r="O35" s="13"/>
      <c r="P35" s="13"/>
      <c r="Q35" s="13"/>
      <c r="R35" s="11"/>
      <c r="S35" s="11"/>
      <c r="T35" s="11"/>
      <c r="U35" s="11"/>
      <c r="V35" s="11"/>
      <c r="W35" s="11"/>
      <c r="X35" s="11"/>
      <c r="Y35" s="11"/>
      <c r="Z35" s="11"/>
    </row>
    <row r="36" spans="1:26" ht="15.75" x14ac:dyDescent="0.25">
      <c r="B36" s="11"/>
      <c r="C36" s="11"/>
      <c r="D36" s="11"/>
      <c r="E36" s="11"/>
      <c r="F36" s="11"/>
      <c r="G36" s="11"/>
      <c r="H36" s="64" t="s">
        <v>133</v>
      </c>
      <c r="I36" s="65">
        <f>SUM(I6:I34)</f>
        <v>1236</v>
      </c>
      <c r="J36" s="65"/>
      <c r="K36" s="65"/>
      <c r="L36" s="11"/>
      <c r="M36" s="11"/>
      <c r="N36" s="13"/>
      <c r="O36" s="13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spans="1:26" x14ac:dyDescent="0.25">
      <c r="B37" s="11"/>
      <c r="C37" s="11"/>
      <c r="D37" s="11"/>
      <c r="E37" s="11"/>
      <c r="F37" s="11"/>
      <c r="G37" s="24"/>
      <c r="H37" s="24"/>
      <c r="L37" s="11"/>
      <c r="M37" s="11"/>
      <c r="N37" s="13"/>
      <c r="O37" s="13"/>
      <c r="P37" s="13"/>
      <c r="Q37" s="13"/>
      <c r="R37" s="11"/>
      <c r="S37" s="11"/>
      <c r="T37" s="11"/>
      <c r="U37" s="11"/>
      <c r="V37" s="11"/>
      <c r="W37" s="11"/>
      <c r="X37" s="11"/>
      <c r="Y37" s="11"/>
      <c r="Z37" s="11"/>
    </row>
    <row r="38" spans="1:26" x14ac:dyDescent="0.25">
      <c r="B38" s="11"/>
      <c r="C38" s="11"/>
      <c r="D38" s="11"/>
      <c r="E38" s="11"/>
      <c r="F38" s="11"/>
      <c r="G38" s="11"/>
      <c r="H38" s="24"/>
      <c r="L38" s="11"/>
      <c r="M38" s="11"/>
      <c r="N38" s="13"/>
      <c r="O38" s="13"/>
      <c r="P38" s="13"/>
      <c r="Q38" s="13"/>
      <c r="R38" s="11"/>
      <c r="S38" s="11"/>
      <c r="T38" s="11"/>
      <c r="U38" s="11"/>
      <c r="V38" s="11"/>
      <c r="W38" s="11"/>
      <c r="X38" s="11"/>
      <c r="Y38" s="11"/>
      <c r="Z38" s="11"/>
    </row>
    <row r="39" spans="1:26" x14ac:dyDescent="0.25">
      <c r="B39" s="11"/>
      <c r="C39" s="11"/>
      <c r="D39" s="24">
        <v>1</v>
      </c>
      <c r="E39" s="11" t="s">
        <v>161</v>
      </c>
      <c r="F39" s="11"/>
      <c r="G39" s="11"/>
      <c r="H39" s="24"/>
      <c r="L39" s="11"/>
      <c r="M39" s="11"/>
      <c r="N39" s="13"/>
      <c r="O39" s="13"/>
      <c r="P39" s="13"/>
      <c r="Q39" s="13"/>
      <c r="R39" s="11"/>
      <c r="S39" s="11"/>
      <c r="T39" s="11"/>
      <c r="U39" s="11"/>
      <c r="V39" s="11"/>
      <c r="W39" s="11"/>
      <c r="X39" s="11"/>
      <c r="Y39" s="11"/>
      <c r="Z39" s="11"/>
    </row>
    <row r="40" spans="1:26" x14ac:dyDescent="0.25">
      <c r="B40" s="11"/>
      <c r="C40" s="11"/>
      <c r="D40" s="24">
        <v>2</v>
      </c>
      <c r="E40" s="11" t="s">
        <v>169</v>
      </c>
      <c r="F40" s="11"/>
      <c r="G40" s="11"/>
      <c r="H40" s="11"/>
      <c r="I40" s="11"/>
      <c r="J40" s="11"/>
      <c r="K40" s="11"/>
      <c r="L40" s="11"/>
      <c r="M40" s="11"/>
      <c r="N40" s="13"/>
      <c r="O40" s="13"/>
      <c r="P40" s="13"/>
      <c r="Q40" s="13"/>
      <c r="R40" s="11"/>
      <c r="S40" s="11"/>
      <c r="T40" s="11"/>
      <c r="U40" s="11"/>
      <c r="V40" s="11"/>
      <c r="W40" s="11"/>
      <c r="X40" s="11"/>
      <c r="Y40" s="11"/>
      <c r="Z40" s="11"/>
    </row>
    <row r="41" spans="1:26" x14ac:dyDescent="0.25"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3"/>
      <c r="O41" s="13"/>
      <c r="P41" s="13"/>
      <c r="Q41" s="13"/>
      <c r="R41" s="11"/>
      <c r="S41" s="11"/>
      <c r="T41" s="11"/>
      <c r="U41" s="11"/>
      <c r="V41" s="11"/>
      <c r="W41" s="11"/>
      <c r="X41" s="11"/>
      <c r="Y41" s="11"/>
      <c r="Z41" s="11"/>
    </row>
    <row r="42" spans="1:26" x14ac:dyDescent="0.25">
      <c r="B42" s="11"/>
      <c r="C42" s="11"/>
      <c r="D42" s="11"/>
      <c r="E42" s="11" t="s">
        <v>388</v>
      </c>
      <c r="F42" s="11"/>
      <c r="G42" s="11"/>
      <c r="H42" s="11"/>
      <c r="I42" s="11"/>
      <c r="J42" s="11"/>
      <c r="K42" s="11"/>
      <c r="L42" s="11"/>
      <c r="M42" s="11"/>
      <c r="N42" s="13"/>
      <c r="O42" s="13"/>
      <c r="P42" s="13"/>
      <c r="Q42" s="13"/>
      <c r="R42" s="11"/>
      <c r="S42" s="11"/>
      <c r="T42" s="11"/>
      <c r="U42" s="11"/>
      <c r="V42" s="11"/>
      <c r="W42" s="11"/>
      <c r="X42" s="11"/>
      <c r="Y42" s="11"/>
      <c r="Z42" s="11"/>
    </row>
    <row r="43" spans="1:26" x14ac:dyDescent="0.25">
      <c r="B43" s="11"/>
      <c r="C43" s="11"/>
      <c r="D43" s="11"/>
      <c r="E43" s="11" t="s">
        <v>239</v>
      </c>
      <c r="F43" s="11"/>
      <c r="G43" s="11"/>
      <c r="H43" s="11"/>
      <c r="I43" s="11"/>
      <c r="J43" s="11"/>
      <c r="K43" s="11"/>
      <c r="L43" s="11"/>
      <c r="M43" s="11"/>
      <c r="N43" s="13"/>
      <c r="O43" s="13"/>
      <c r="P43" s="13"/>
      <c r="Q43" s="13"/>
      <c r="R43" s="11"/>
      <c r="S43" s="11"/>
      <c r="T43" s="11"/>
      <c r="U43" s="11"/>
      <c r="V43" s="11"/>
      <c r="W43" s="11"/>
      <c r="X43" s="11"/>
      <c r="Y43" s="11"/>
      <c r="Z43" s="11"/>
    </row>
    <row r="44" spans="1:26" x14ac:dyDescent="0.25">
      <c r="B44" s="11"/>
      <c r="C44" s="11"/>
      <c r="D44" s="11"/>
      <c r="E44" s="11" t="s">
        <v>255</v>
      </c>
      <c r="F44" s="11"/>
      <c r="G44" s="11"/>
      <c r="H44" s="11"/>
      <c r="I44" s="11"/>
      <c r="J44" s="11"/>
      <c r="K44" s="11"/>
      <c r="L44" s="11"/>
      <c r="M44" s="11"/>
      <c r="N44" s="13"/>
      <c r="O44" s="13"/>
      <c r="P44" s="13"/>
      <c r="Q44" s="13"/>
      <c r="R44" s="11"/>
      <c r="S44" s="11"/>
      <c r="T44" s="11"/>
      <c r="U44" s="11"/>
      <c r="V44" s="11"/>
      <c r="W44" s="11"/>
      <c r="X44" s="11"/>
      <c r="Y44" s="11"/>
      <c r="Z44" s="11"/>
    </row>
    <row r="45" spans="1:26" x14ac:dyDescent="0.25">
      <c r="E45" s="11" t="s">
        <v>326</v>
      </c>
      <c r="N45" s="32"/>
      <c r="O45" s="32"/>
      <c r="P45" s="32"/>
      <c r="Q45" s="32"/>
      <c r="Z45" s="11"/>
    </row>
    <row r="46" spans="1:26" x14ac:dyDescent="0.25">
      <c r="N46" s="32"/>
      <c r="O46" s="32"/>
      <c r="P46" s="32"/>
      <c r="Q46" s="32"/>
    </row>
  </sheetData>
  <sortState ref="B7:B33">
    <sortCondition ref="B7:B33"/>
  </sortState>
  <mergeCells count="1">
    <mergeCell ref="P2:R2"/>
  </mergeCells>
  <printOptions gridLines="1"/>
  <pageMargins left="0.16" right="0.16" top="0.67" bottom="0.42" header="0.3" footer="0.24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workbookViewId="0">
      <selection activeCell="A8" sqref="A8"/>
    </sheetView>
  </sheetViews>
  <sheetFormatPr defaultRowHeight="15" x14ac:dyDescent="0.25"/>
  <cols>
    <col min="1" max="1" width="13.42578125" customWidth="1"/>
    <col min="2" max="2" width="11.140625" customWidth="1"/>
    <col min="3" max="3" width="10.42578125" customWidth="1"/>
    <col min="4" max="4" width="117.28515625" customWidth="1"/>
    <col min="5" max="5" width="9.7109375" bestFit="1" customWidth="1"/>
  </cols>
  <sheetData>
    <row r="1" spans="1:8" ht="18.75" x14ac:dyDescent="0.3">
      <c r="B1" s="31" t="s">
        <v>237</v>
      </c>
    </row>
    <row r="2" spans="1:8" ht="18.75" x14ac:dyDescent="0.3">
      <c r="B2" s="20"/>
      <c r="D2" s="52"/>
      <c r="E2" s="6">
        <v>42275</v>
      </c>
    </row>
    <row r="3" spans="1:8" x14ac:dyDescent="0.25">
      <c r="B3" s="45" t="s">
        <v>66</v>
      </c>
      <c r="C3" s="20" t="s">
        <v>86</v>
      </c>
    </row>
    <row r="4" spans="1:8" ht="15.75" thickBot="1" x14ac:dyDescent="0.3">
      <c r="A4" s="22" t="s">
        <v>65</v>
      </c>
      <c r="B4" s="22" t="s">
        <v>3</v>
      </c>
      <c r="C4" s="22" t="s">
        <v>82</v>
      </c>
      <c r="D4" s="30" t="s">
        <v>67</v>
      </c>
      <c r="E4" s="29"/>
      <c r="F4" s="29"/>
      <c r="G4" s="29"/>
      <c r="H4" s="29"/>
    </row>
    <row r="5" spans="1:8" ht="15.75" x14ac:dyDescent="0.25">
      <c r="A5" s="90" t="s">
        <v>94</v>
      </c>
      <c r="B5" s="46" t="s">
        <v>128</v>
      </c>
      <c r="C5" s="46"/>
      <c r="D5" s="84" t="s">
        <v>77</v>
      </c>
    </row>
    <row r="6" spans="1:8" ht="15.75" x14ac:dyDescent="0.25">
      <c r="A6" s="91" t="s">
        <v>42</v>
      </c>
      <c r="B6" s="46" t="s">
        <v>129</v>
      </c>
      <c r="C6" s="46">
        <v>2</v>
      </c>
      <c r="D6" s="10" t="s">
        <v>309</v>
      </c>
    </row>
    <row r="7" spans="1:8" ht="15.75" x14ac:dyDescent="0.25">
      <c r="A7" s="91" t="s">
        <v>43</v>
      </c>
      <c r="B7" s="41" t="s">
        <v>130</v>
      </c>
      <c r="C7" s="41">
        <v>2</v>
      </c>
      <c r="D7" s="10" t="s">
        <v>313</v>
      </c>
    </row>
    <row r="8" spans="1:8" ht="15.75" x14ac:dyDescent="0.25">
      <c r="A8" s="91" t="s">
        <v>206</v>
      </c>
      <c r="B8" s="46" t="s">
        <v>220</v>
      </c>
      <c r="C8" s="41"/>
      <c r="D8" s="85" t="s">
        <v>77</v>
      </c>
    </row>
    <row r="9" spans="1:8" ht="15.75" x14ac:dyDescent="0.25">
      <c r="A9" s="91" t="s">
        <v>48</v>
      </c>
      <c r="B9" s="46" t="s">
        <v>221</v>
      </c>
      <c r="C9" s="41">
        <v>2</v>
      </c>
      <c r="D9" s="10" t="s">
        <v>305</v>
      </c>
    </row>
    <row r="10" spans="1:8" ht="15.75" x14ac:dyDescent="0.25">
      <c r="A10" s="92" t="s">
        <v>236</v>
      </c>
      <c r="B10" s="73" t="s">
        <v>236</v>
      </c>
      <c r="C10" s="41">
        <v>3</v>
      </c>
      <c r="D10" s="10" t="s">
        <v>306</v>
      </c>
    </row>
    <row r="11" spans="1:8" ht="15.75" x14ac:dyDescent="0.25">
      <c r="A11" s="91" t="s">
        <v>46</v>
      </c>
      <c r="B11" s="46" t="s">
        <v>222</v>
      </c>
      <c r="C11" s="41">
        <v>2</v>
      </c>
      <c r="D11" s="10" t="s">
        <v>301</v>
      </c>
    </row>
    <row r="12" spans="1:8" ht="15.75" x14ac:dyDescent="0.25">
      <c r="A12" s="91" t="s">
        <v>47</v>
      </c>
      <c r="B12" s="41" t="s">
        <v>131</v>
      </c>
      <c r="C12" s="46">
        <v>2</v>
      </c>
      <c r="D12" s="10" t="s">
        <v>316</v>
      </c>
    </row>
    <row r="13" spans="1:8" ht="15.75" x14ac:dyDescent="0.25">
      <c r="A13" s="91" t="s">
        <v>45</v>
      </c>
      <c r="B13" s="41" t="s">
        <v>132</v>
      </c>
      <c r="C13" s="46">
        <v>2</v>
      </c>
      <c r="D13" s="10" t="s">
        <v>315</v>
      </c>
    </row>
    <row r="14" spans="1:8" ht="15.75" x14ac:dyDescent="0.25">
      <c r="A14" s="91" t="s">
        <v>44</v>
      </c>
      <c r="B14" s="41" t="s">
        <v>127</v>
      </c>
      <c r="C14" s="41">
        <v>2</v>
      </c>
      <c r="D14" s="10" t="s">
        <v>303</v>
      </c>
    </row>
    <row r="15" spans="1:8" ht="15.75" x14ac:dyDescent="0.25">
      <c r="A15" s="91" t="s">
        <v>41</v>
      </c>
      <c r="B15" s="41" t="s">
        <v>223</v>
      </c>
      <c r="C15" s="41"/>
      <c r="D15" s="85" t="s">
        <v>77</v>
      </c>
    </row>
    <row r="16" spans="1:8" ht="15.75" x14ac:dyDescent="0.25">
      <c r="A16" s="91" t="s">
        <v>40</v>
      </c>
      <c r="B16" s="41" t="s">
        <v>224</v>
      </c>
      <c r="C16" s="41">
        <v>2</v>
      </c>
      <c r="D16" s="10" t="s">
        <v>284</v>
      </c>
    </row>
    <row r="17" spans="1:5" x14ac:dyDescent="0.25">
      <c r="A17" s="91" t="s">
        <v>52</v>
      </c>
      <c r="B17" s="41" t="s">
        <v>124</v>
      </c>
      <c r="C17" s="41"/>
      <c r="D17" s="88" t="s">
        <v>77</v>
      </c>
    </row>
    <row r="18" spans="1:5" x14ac:dyDescent="0.25">
      <c r="A18" s="93" t="s">
        <v>60</v>
      </c>
      <c r="B18" s="41" t="s">
        <v>234</v>
      </c>
      <c r="C18" s="41">
        <v>2</v>
      </c>
      <c r="D18" s="43" t="s">
        <v>322</v>
      </c>
    </row>
    <row r="19" spans="1:5" x14ac:dyDescent="0.25">
      <c r="A19" s="92" t="s">
        <v>236</v>
      </c>
      <c r="B19" s="41" t="s">
        <v>235</v>
      </c>
      <c r="C19" s="41"/>
      <c r="D19" s="43"/>
    </row>
    <row r="20" spans="1:5" x14ac:dyDescent="0.25">
      <c r="A20" s="93" t="s">
        <v>95</v>
      </c>
      <c r="B20" s="41" t="s">
        <v>225</v>
      </c>
      <c r="C20" s="41"/>
      <c r="D20" s="88" t="s">
        <v>77</v>
      </c>
    </row>
    <row r="21" spans="1:5" x14ac:dyDescent="0.25">
      <c r="A21" s="93" t="s">
        <v>53</v>
      </c>
      <c r="B21" s="41" t="s">
        <v>181</v>
      </c>
      <c r="C21" s="41">
        <v>2</v>
      </c>
      <c r="D21" s="43" t="s">
        <v>321</v>
      </c>
    </row>
    <row r="22" spans="1:5" x14ac:dyDescent="0.25">
      <c r="A22" s="93" t="s">
        <v>55</v>
      </c>
      <c r="B22" s="41" t="s">
        <v>226</v>
      </c>
      <c r="C22" s="41">
        <v>2</v>
      </c>
      <c r="D22" s="43" t="s">
        <v>286</v>
      </c>
    </row>
    <row r="23" spans="1:5" x14ac:dyDescent="0.25">
      <c r="A23" s="93" t="s">
        <v>54</v>
      </c>
      <c r="B23" s="41" t="s">
        <v>126</v>
      </c>
      <c r="C23" s="41">
        <v>2</v>
      </c>
      <c r="D23" s="43" t="s">
        <v>287</v>
      </c>
    </row>
    <row r="24" spans="1:5" x14ac:dyDescent="0.25">
      <c r="A24" s="93" t="s">
        <v>49</v>
      </c>
      <c r="B24" s="41" t="s">
        <v>227</v>
      </c>
      <c r="C24" s="41"/>
      <c r="D24" s="88" t="s">
        <v>77</v>
      </c>
    </row>
    <row r="25" spans="1:5" x14ac:dyDescent="0.25">
      <c r="A25" s="93" t="s">
        <v>56</v>
      </c>
      <c r="B25" s="41" t="s">
        <v>125</v>
      </c>
      <c r="C25" s="41">
        <v>2</v>
      </c>
      <c r="D25" s="43" t="s">
        <v>325</v>
      </c>
      <c r="E25" s="6"/>
    </row>
    <row r="26" spans="1:5" x14ac:dyDescent="0.25">
      <c r="A26" s="93" t="s">
        <v>61</v>
      </c>
      <c r="B26" s="41" t="s">
        <v>229</v>
      </c>
      <c r="C26" s="41"/>
      <c r="D26" s="88" t="s">
        <v>77</v>
      </c>
    </row>
    <row r="27" spans="1:5" x14ac:dyDescent="0.25">
      <c r="A27" s="93" t="s">
        <v>51</v>
      </c>
      <c r="B27" s="41" t="s">
        <v>230</v>
      </c>
      <c r="C27" s="41">
        <v>2</v>
      </c>
      <c r="D27" s="43" t="s">
        <v>318</v>
      </c>
      <c r="E27" s="6"/>
    </row>
    <row r="28" spans="1:5" x14ac:dyDescent="0.25">
      <c r="A28" s="93" t="s">
        <v>50</v>
      </c>
      <c r="B28" s="46" t="s">
        <v>231</v>
      </c>
      <c r="C28" s="46"/>
      <c r="D28" s="88" t="s">
        <v>77</v>
      </c>
    </row>
    <row r="29" spans="1:5" x14ac:dyDescent="0.25">
      <c r="A29" s="93" t="s">
        <v>58</v>
      </c>
      <c r="B29" s="46" t="s">
        <v>233</v>
      </c>
      <c r="C29" s="41">
        <v>2</v>
      </c>
      <c r="D29" s="43" t="s">
        <v>314</v>
      </c>
    </row>
    <row r="30" spans="1:5" x14ac:dyDescent="0.25">
      <c r="A30" s="93" t="s">
        <v>62</v>
      </c>
      <c r="B30" s="46" t="s">
        <v>228</v>
      </c>
      <c r="C30" s="41"/>
      <c r="D30" s="88" t="s">
        <v>77</v>
      </c>
    </row>
    <row r="31" spans="1:5" x14ac:dyDescent="0.25">
      <c r="A31" s="93" t="s">
        <v>59</v>
      </c>
      <c r="B31" s="46" t="s">
        <v>293</v>
      </c>
      <c r="C31" s="41">
        <v>2</v>
      </c>
      <c r="D31" s="43" t="s">
        <v>291</v>
      </c>
    </row>
    <row r="32" spans="1:5" ht="15.75" x14ac:dyDescent="0.25">
      <c r="A32" s="94" t="s">
        <v>236</v>
      </c>
      <c r="B32" s="82" t="s">
        <v>236</v>
      </c>
      <c r="C32" s="41">
        <v>3</v>
      </c>
      <c r="D32" s="43" t="s">
        <v>292</v>
      </c>
    </row>
    <row r="33" spans="1:8" x14ac:dyDescent="0.25">
      <c r="A33" s="93" t="s">
        <v>96</v>
      </c>
      <c r="B33" s="46" t="s">
        <v>296</v>
      </c>
      <c r="C33" s="41">
        <v>2</v>
      </c>
      <c r="D33" s="43" t="s">
        <v>295</v>
      </c>
    </row>
    <row r="34" spans="1:8" x14ac:dyDescent="0.25">
      <c r="A34" s="92" t="s">
        <v>236</v>
      </c>
      <c r="B34" s="83" t="s">
        <v>236</v>
      </c>
      <c r="C34" s="41">
        <v>3</v>
      </c>
      <c r="D34" s="43" t="s">
        <v>292</v>
      </c>
    </row>
    <row r="35" spans="1:8" x14ac:dyDescent="0.25">
      <c r="A35" s="91" t="s">
        <v>97</v>
      </c>
      <c r="B35" s="46" t="s">
        <v>162</v>
      </c>
      <c r="C35" s="41">
        <v>2</v>
      </c>
      <c r="D35" s="43" t="s">
        <v>298</v>
      </c>
      <c r="E35" s="39"/>
    </row>
    <row r="36" spans="1:8" x14ac:dyDescent="0.25">
      <c r="A36" s="91" t="s">
        <v>39</v>
      </c>
      <c r="B36" s="46" t="s">
        <v>163</v>
      </c>
      <c r="D36" s="88" t="s">
        <v>77</v>
      </c>
      <c r="E36" s="39"/>
      <c r="F36" s="39"/>
      <c r="G36" s="39"/>
    </row>
    <row r="37" spans="1:8" x14ac:dyDescent="0.25">
      <c r="A37" s="91" t="s">
        <v>57</v>
      </c>
      <c r="B37" s="46" t="s">
        <v>164</v>
      </c>
      <c r="C37" s="41"/>
      <c r="D37" s="88" t="s">
        <v>77</v>
      </c>
      <c r="E37" s="39"/>
      <c r="F37" s="39"/>
      <c r="G37" s="39"/>
    </row>
    <row r="38" spans="1:8" x14ac:dyDescent="0.25">
      <c r="A38" s="46"/>
      <c r="B38" s="46"/>
      <c r="C38" s="46"/>
      <c r="D38" s="89"/>
      <c r="E38" s="39"/>
      <c r="F38" s="39"/>
      <c r="G38" s="39"/>
      <c r="H38" s="39"/>
    </row>
    <row r="39" spans="1:8" x14ac:dyDescent="0.25">
      <c r="D39" s="43"/>
      <c r="F39" s="39"/>
      <c r="G39" s="39"/>
    </row>
    <row r="40" spans="1:8" x14ac:dyDescent="0.25">
      <c r="D40" s="43"/>
    </row>
    <row r="41" spans="1:8" x14ac:dyDescent="0.25">
      <c r="D41" s="43" t="s">
        <v>324</v>
      </c>
    </row>
  </sheetData>
  <sortState ref="A5:D33">
    <sortCondition ref="A5:A33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I21"/>
  <sheetViews>
    <sheetView workbookViewId="0">
      <selection activeCell="E11" sqref="E11"/>
    </sheetView>
  </sheetViews>
  <sheetFormatPr defaultRowHeight="15" x14ac:dyDescent="0.25"/>
  <cols>
    <col min="3" max="3" width="17" customWidth="1"/>
    <col min="4" max="4" width="11.42578125" customWidth="1"/>
    <col min="6" max="6" width="21.5703125" customWidth="1"/>
    <col min="7" max="7" width="43.85546875" customWidth="1"/>
  </cols>
  <sheetData>
    <row r="1" spans="3:9" ht="18.75" x14ac:dyDescent="0.3">
      <c r="C1" s="21" t="s">
        <v>238</v>
      </c>
      <c r="F1" s="52"/>
    </row>
    <row r="3" spans="3:9" ht="15.75" thickBot="1" x14ac:dyDescent="0.3">
      <c r="C3" s="22" t="s">
        <v>32</v>
      </c>
      <c r="D3" s="22" t="s">
        <v>31</v>
      </c>
      <c r="E3" s="22" t="s">
        <v>33</v>
      </c>
      <c r="F3" s="22" t="s">
        <v>34</v>
      </c>
      <c r="G3" s="22" t="s">
        <v>29</v>
      </c>
      <c r="H3" s="22" t="s">
        <v>64</v>
      </c>
    </row>
    <row r="4" spans="3:9" x14ac:dyDescent="0.25">
      <c r="C4" s="7" t="s">
        <v>4</v>
      </c>
      <c r="D4" s="3" t="s">
        <v>5</v>
      </c>
      <c r="E4" s="9" t="s">
        <v>21</v>
      </c>
      <c r="F4" s="9" t="s">
        <v>22</v>
      </c>
      <c r="G4" s="41" t="s">
        <v>256</v>
      </c>
      <c r="H4" s="41">
        <v>3</v>
      </c>
    </row>
    <row r="5" spans="3:9" x14ac:dyDescent="0.25">
      <c r="C5" s="7" t="s">
        <v>80</v>
      </c>
      <c r="D5" s="44" t="s">
        <v>79</v>
      </c>
      <c r="E5" s="43" t="s">
        <v>23</v>
      </c>
      <c r="F5" s="9" t="s">
        <v>22</v>
      </c>
      <c r="G5" s="41" t="s">
        <v>257</v>
      </c>
      <c r="H5" s="74">
        <v>3</v>
      </c>
    </row>
    <row r="6" spans="3:9" x14ac:dyDescent="0.25">
      <c r="C6" s="7" t="s">
        <v>6</v>
      </c>
      <c r="D6" s="2" t="s">
        <v>7</v>
      </c>
      <c r="E6" t="s">
        <v>23</v>
      </c>
      <c r="F6" s="9" t="s">
        <v>22</v>
      </c>
      <c r="G6" s="41" t="s">
        <v>262</v>
      </c>
      <c r="H6" s="41">
        <v>5</v>
      </c>
    </row>
    <row r="7" spans="3:9" x14ac:dyDescent="0.25">
      <c r="C7" s="23" t="s">
        <v>8</v>
      </c>
      <c r="D7" s="4" t="s">
        <v>9</v>
      </c>
      <c r="E7" t="s">
        <v>24</v>
      </c>
      <c r="F7" s="9" t="s">
        <v>22</v>
      </c>
      <c r="G7" s="41" t="s">
        <v>165</v>
      </c>
      <c r="H7" s="41">
        <v>3</v>
      </c>
    </row>
    <row r="8" spans="3:9" x14ac:dyDescent="0.25">
      <c r="C8" s="7" t="s">
        <v>89</v>
      </c>
      <c r="D8" s="2" t="s">
        <v>88</v>
      </c>
      <c r="E8" s="43" t="s">
        <v>23</v>
      </c>
      <c r="F8" s="9" t="s">
        <v>22</v>
      </c>
      <c r="G8" s="41" t="s">
        <v>263</v>
      </c>
      <c r="H8" s="41">
        <v>3</v>
      </c>
    </row>
    <row r="9" spans="3:9" x14ac:dyDescent="0.25">
      <c r="C9" s="7" t="s">
        <v>10</v>
      </c>
      <c r="D9" s="3" t="s">
        <v>11</v>
      </c>
      <c r="E9" t="s">
        <v>25</v>
      </c>
      <c r="F9" s="9" t="s">
        <v>22</v>
      </c>
      <c r="G9" s="41" t="s">
        <v>259</v>
      </c>
      <c r="H9" s="41">
        <v>3</v>
      </c>
    </row>
    <row r="10" spans="3:9" x14ac:dyDescent="0.25">
      <c r="C10" s="18" t="s">
        <v>27</v>
      </c>
      <c r="D10" s="2" t="s">
        <v>19</v>
      </c>
      <c r="E10" t="s">
        <v>28</v>
      </c>
      <c r="F10" s="9" t="s">
        <v>22</v>
      </c>
      <c r="G10" s="41" t="s">
        <v>258</v>
      </c>
      <c r="H10" s="41">
        <v>4</v>
      </c>
    </row>
    <row r="11" spans="3:9" x14ac:dyDescent="0.25">
      <c r="C11" s="18" t="s">
        <v>218</v>
      </c>
      <c r="D11" s="2" t="s">
        <v>219</v>
      </c>
      <c r="E11" s="41" t="s">
        <v>357</v>
      </c>
      <c r="F11" s="9" t="s">
        <v>22</v>
      </c>
      <c r="G11" s="41" t="s">
        <v>58</v>
      </c>
      <c r="H11" s="41">
        <v>1</v>
      </c>
    </row>
    <row r="12" spans="3:9" x14ac:dyDescent="0.25">
      <c r="C12" s="18" t="s">
        <v>30</v>
      </c>
      <c r="D12" s="2" t="s">
        <v>20</v>
      </c>
      <c r="E12" t="s">
        <v>24</v>
      </c>
      <c r="F12" s="9" t="s">
        <v>22</v>
      </c>
      <c r="G12" s="41" t="s">
        <v>166</v>
      </c>
      <c r="H12" s="41">
        <v>2</v>
      </c>
    </row>
    <row r="13" spans="3:9" x14ac:dyDescent="0.25">
      <c r="C13" s="7" t="s">
        <v>217</v>
      </c>
      <c r="D13" s="2" t="s">
        <v>12</v>
      </c>
      <c r="E13" t="s">
        <v>26</v>
      </c>
      <c r="F13" s="9" t="s">
        <v>22</v>
      </c>
      <c r="G13" s="41" t="s">
        <v>261</v>
      </c>
      <c r="H13" s="41">
        <v>3</v>
      </c>
    </row>
    <row r="14" spans="3:9" ht="15.75" x14ac:dyDescent="0.25">
      <c r="C14" s="7" t="s">
        <v>13</v>
      </c>
      <c r="D14" s="2" t="s">
        <v>14</v>
      </c>
      <c r="E14" s="8" t="s">
        <v>21</v>
      </c>
      <c r="F14" s="9" t="s">
        <v>22</v>
      </c>
      <c r="G14" s="41" t="s">
        <v>260</v>
      </c>
      <c r="H14" s="41">
        <v>3</v>
      </c>
    </row>
    <row r="16" spans="3:9" x14ac:dyDescent="0.25">
      <c r="G16" s="20" t="s">
        <v>63</v>
      </c>
      <c r="H16" s="20">
        <v>29</v>
      </c>
      <c r="I16" s="75" t="s">
        <v>264</v>
      </c>
    </row>
    <row r="17" spans="3:8" x14ac:dyDescent="0.25">
      <c r="G17" s="20" t="s">
        <v>167</v>
      </c>
      <c r="H17" s="20">
        <v>11</v>
      </c>
    </row>
    <row r="21" spans="3:8" ht="15.75" x14ac:dyDescent="0.25">
      <c r="C21" s="2"/>
      <c r="D21" s="2"/>
      <c r="F21" s="8"/>
    </row>
  </sheetData>
  <sortState ref="C5:H17">
    <sortCondition ref="D5:D17"/>
  </sortState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H37"/>
  <sheetViews>
    <sheetView workbookViewId="0">
      <selection activeCell="F7" sqref="F7"/>
    </sheetView>
  </sheetViews>
  <sheetFormatPr defaultRowHeight="15" x14ac:dyDescent="0.25"/>
  <cols>
    <col min="3" max="3" width="7.85546875" customWidth="1"/>
    <col min="4" max="4" width="7" customWidth="1"/>
    <col min="5" max="5" width="14.42578125" customWidth="1"/>
    <col min="6" max="6" width="9.42578125" customWidth="1"/>
    <col min="7" max="7" width="13.140625" customWidth="1"/>
    <col min="8" max="8" width="5" customWidth="1"/>
    <col min="9" max="9" width="6.42578125" customWidth="1"/>
    <col min="10" max="10" width="14.28515625" customWidth="1"/>
    <col min="13" max="13" width="9.7109375" bestFit="1" customWidth="1"/>
    <col min="14" max="14" width="9.7109375" customWidth="1"/>
    <col min="15" max="15" width="11.5703125" customWidth="1"/>
    <col min="16" max="16" width="16.140625" customWidth="1"/>
    <col min="17" max="17" width="6.140625" customWidth="1"/>
  </cols>
  <sheetData>
    <row r="2" spans="1:34" x14ac:dyDescent="0.25">
      <c r="A2" s="45"/>
      <c r="B2" s="45"/>
      <c r="C2" s="45"/>
      <c r="D2" s="45" t="s">
        <v>184</v>
      </c>
      <c r="E2" s="45" t="s">
        <v>380</v>
      </c>
      <c r="F2" s="45" t="s">
        <v>184</v>
      </c>
      <c r="G2" s="112" t="s">
        <v>358</v>
      </c>
      <c r="H2" s="113"/>
      <c r="I2" s="113"/>
      <c r="J2" s="45" t="s">
        <v>188</v>
      </c>
      <c r="K2" s="45" t="s">
        <v>184</v>
      </c>
      <c r="L2" s="45" t="s">
        <v>361</v>
      </c>
      <c r="M2" s="45" t="s">
        <v>186</v>
      </c>
      <c r="N2" s="45" t="s">
        <v>374</v>
      </c>
      <c r="O2" s="45" t="s">
        <v>362</v>
      </c>
      <c r="P2" s="45" t="s">
        <v>364</v>
      </c>
      <c r="Q2" s="45" t="s">
        <v>182</v>
      </c>
      <c r="R2" s="45" t="s">
        <v>188</v>
      </c>
      <c r="S2" s="106" t="s">
        <v>363</v>
      </c>
      <c r="T2" s="106" t="s">
        <v>364</v>
      </c>
      <c r="U2" s="107" t="s">
        <v>81</v>
      </c>
      <c r="V2" s="45" t="s">
        <v>188</v>
      </c>
      <c r="W2" s="45"/>
      <c r="X2" s="45"/>
      <c r="Y2" s="45"/>
    </row>
    <row r="3" spans="1:34" ht="15.75" thickBot="1" x14ac:dyDescent="0.3">
      <c r="A3" s="22"/>
      <c r="B3" s="22" t="s">
        <v>185</v>
      </c>
      <c r="C3" s="22" t="s">
        <v>265</v>
      </c>
      <c r="D3" s="22" t="s">
        <v>279</v>
      </c>
      <c r="E3" s="22" t="s">
        <v>381</v>
      </c>
      <c r="F3" s="22" t="s">
        <v>365</v>
      </c>
      <c r="G3" s="22" t="s">
        <v>17</v>
      </c>
      <c r="H3" s="22" t="s">
        <v>359</v>
      </c>
      <c r="I3" s="22" t="s">
        <v>360</v>
      </c>
      <c r="J3" s="22" t="s">
        <v>205</v>
      </c>
      <c r="K3" s="22" t="s">
        <v>204</v>
      </c>
      <c r="L3" s="22" t="s">
        <v>365</v>
      </c>
      <c r="M3" s="22" t="s">
        <v>187</v>
      </c>
      <c r="N3" s="22" t="s">
        <v>189</v>
      </c>
      <c r="O3" s="22" t="s">
        <v>366</v>
      </c>
      <c r="P3" s="22" t="s">
        <v>187</v>
      </c>
      <c r="Q3" s="22" t="s">
        <v>370</v>
      </c>
      <c r="R3" s="22" t="s">
        <v>189</v>
      </c>
      <c r="S3" s="108" t="s">
        <v>367</v>
      </c>
      <c r="T3" s="108" t="s">
        <v>368</v>
      </c>
      <c r="U3" s="109" t="s">
        <v>369</v>
      </c>
      <c r="V3" s="22" t="s">
        <v>190</v>
      </c>
      <c r="W3" s="80"/>
      <c r="X3" s="80"/>
      <c r="Y3" s="80"/>
      <c r="Z3" s="39"/>
      <c r="AA3" s="39"/>
      <c r="AB3" s="39"/>
      <c r="AC3" s="39"/>
      <c r="AD3" s="39"/>
      <c r="AE3" s="39"/>
      <c r="AF3" s="39"/>
      <c r="AG3" s="39"/>
      <c r="AH3" s="39"/>
    </row>
    <row r="4" spans="1:34" ht="15.75" x14ac:dyDescent="0.25">
      <c r="A4" s="41" t="s">
        <v>191</v>
      </c>
      <c r="B4" s="23" t="s">
        <v>108</v>
      </c>
      <c r="C4" s="56" t="s">
        <v>157</v>
      </c>
      <c r="D4" s="95">
        <v>16</v>
      </c>
      <c r="E4" s="95"/>
      <c r="F4" s="95"/>
      <c r="G4" s="76"/>
      <c r="H4" s="76"/>
      <c r="I4" s="76"/>
      <c r="J4" s="76"/>
      <c r="K4" s="41"/>
      <c r="L4" s="41"/>
      <c r="M4" s="41"/>
      <c r="N4" s="41"/>
      <c r="O4" s="41"/>
      <c r="P4" s="41"/>
      <c r="Q4" s="41" t="s">
        <v>160</v>
      </c>
      <c r="R4" s="41"/>
      <c r="S4" s="41"/>
      <c r="T4" s="41"/>
      <c r="U4" s="41"/>
      <c r="V4" s="41"/>
      <c r="W4" s="41"/>
    </row>
    <row r="5" spans="1:34" ht="15.75" x14ac:dyDescent="0.25">
      <c r="A5" s="41" t="s">
        <v>192</v>
      </c>
      <c r="B5" s="23" t="s">
        <v>108</v>
      </c>
      <c r="C5" s="56" t="s">
        <v>118</v>
      </c>
      <c r="D5" s="95">
        <v>31</v>
      </c>
      <c r="E5" s="95"/>
      <c r="F5" s="95"/>
      <c r="G5" s="76"/>
      <c r="H5" s="76"/>
      <c r="I5" s="76"/>
      <c r="J5" s="76"/>
      <c r="K5" s="41"/>
      <c r="L5" s="41"/>
      <c r="M5" s="41"/>
      <c r="N5" s="41"/>
      <c r="O5" s="41"/>
      <c r="P5" s="41"/>
      <c r="Q5" s="41" t="s">
        <v>160</v>
      </c>
      <c r="R5" s="41"/>
      <c r="S5" s="41"/>
      <c r="T5" s="41"/>
      <c r="U5" s="41"/>
      <c r="V5" s="41"/>
      <c r="W5" s="41"/>
    </row>
    <row r="6" spans="1:34" ht="15.75" x14ac:dyDescent="0.25">
      <c r="A6" s="41" t="s">
        <v>193</v>
      </c>
      <c r="B6" s="23" t="s">
        <v>108</v>
      </c>
      <c r="C6" s="56" t="s">
        <v>119</v>
      </c>
      <c r="D6" s="95">
        <v>52</v>
      </c>
      <c r="E6" s="95"/>
      <c r="F6" s="95"/>
      <c r="G6" s="77"/>
      <c r="H6" s="77"/>
      <c r="I6" s="77"/>
      <c r="J6" s="77"/>
      <c r="K6" s="41"/>
      <c r="L6" s="41"/>
      <c r="M6" s="41"/>
      <c r="N6" s="41"/>
      <c r="O6" s="41"/>
      <c r="P6" s="41"/>
      <c r="Q6" s="41" t="s">
        <v>160</v>
      </c>
      <c r="R6" s="41"/>
      <c r="S6" s="41"/>
      <c r="T6" s="41"/>
      <c r="U6" s="41"/>
      <c r="V6" s="41"/>
      <c r="W6" s="41"/>
    </row>
    <row r="7" spans="1:34" ht="15.75" x14ac:dyDescent="0.25">
      <c r="A7" s="41" t="s">
        <v>266</v>
      </c>
      <c r="B7" s="23" t="s">
        <v>108</v>
      </c>
      <c r="C7" s="56" t="s">
        <v>215</v>
      </c>
      <c r="D7" s="95">
        <v>10</v>
      </c>
      <c r="E7" s="95"/>
      <c r="F7" s="95"/>
      <c r="G7" s="77"/>
      <c r="H7" s="77"/>
      <c r="I7" s="77"/>
      <c r="J7" s="77"/>
      <c r="K7" s="41"/>
      <c r="L7" s="41"/>
      <c r="M7" s="41"/>
      <c r="N7" s="41"/>
      <c r="O7" s="41"/>
      <c r="P7" s="41"/>
      <c r="Q7" s="41" t="s">
        <v>160</v>
      </c>
      <c r="R7" s="41"/>
      <c r="S7" s="41"/>
      <c r="T7" s="41"/>
      <c r="U7" s="41"/>
      <c r="V7" s="41"/>
      <c r="W7" s="41"/>
    </row>
    <row r="8" spans="1:34" ht="15.75" x14ac:dyDescent="0.25">
      <c r="A8" s="41" t="s">
        <v>267</v>
      </c>
      <c r="B8" s="7" t="s">
        <v>110</v>
      </c>
      <c r="C8" s="57" t="s">
        <v>120</v>
      </c>
      <c r="D8" s="95">
        <v>36</v>
      </c>
      <c r="E8" s="95" t="s">
        <v>390</v>
      </c>
      <c r="F8" s="95">
        <v>17</v>
      </c>
      <c r="G8" s="77"/>
      <c r="H8" s="77"/>
      <c r="I8" s="77"/>
      <c r="J8" s="77"/>
      <c r="K8" s="41"/>
      <c r="L8" s="41"/>
      <c r="M8" s="41"/>
      <c r="N8" s="41"/>
      <c r="O8" s="41"/>
      <c r="P8" s="41"/>
      <c r="Q8" s="41"/>
      <c r="R8" s="41"/>
      <c r="S8" s="41"/>
      <c r="T8" s="41"/>
      <c r="U8" s="41"/>
      <c r="V8" s="41"/>
      <c r="W8" s="41"/>
    </row>
    <row r="9" spans="1:34" ht="15.75" x14ac:dyDescent="0.25">
      <c r="A9" s="41" t="s">
        <v>268</v>
      </c>
      <c r="B9" s="7" t="s">
        <v>110</v>
      </c>
      <c r="C9" s="57" t="s">
        <v>121</v>
      </c>
      <c r="D9" s="95">
        <v>37</v>
      </c>
      <c r="E9" s="95"/>
      <c r="F9" s="95"/>
      <c r="G9" s="77"/>
      <c r="H9" s="77"/>
      <c r="I9" s="77"/>
      <c r="J9" s="77"/>
      <c r="K9" s="41"/>
      <c r="L9" s="41"/>
      <c r="M9" s="41"/>
      <c r="N9" s="41"/>
      <c r="O9" s="41"/>
      <c r="P9" s="41"/>
      <c r="Q9" s="41"/>
      <c r="R9" s="41"/>
      <c r="S9" s="41"/>
      <c r="T9" s="41"/>
      <c r="U9" s="41"/>
      <c r="V9" s="41"/>
      <c r="W9" s="41"/>
    </row>
    <row r="10" spans="1:34" ht="15.75" x14ac:dyDescent="0.25">
      <c r="A10" s="41" t="s">
        <v>194</v>
      </c>
      <c r="B10" s="7" t="s">
        <v>117</v>
      </c>
      <c r="C10" s="57" t="s">
        <v>122</v>
      </c>
      <c r="D10" s="95">
        <v>38</v>
      </c>
      <c r="E10" s="95"/>
      <c r="F10" s="95"/>
      <c r="G10" s="77"/>
      <c r="H10" s="77"/>
      <c r="I10" s="77"/>
      <c r="J10" s="77"/>
      <c r="K10" s="41"/>
      <c r="L10" s="41"/>
      <c r="M10" s="41"/>
      <c r="N10" s="41"/>
      <c r="O10" s="41"/>
      <c r="P10" s="41"/>
      <c r="Q10" s="41"/>
      <c r="R10" s="41"/>
      <c r="S10" s="41"/>
      <c r="T10" s="41"/>
      <c r="U10" s="41"/>
      <c r="V10" s="41"/>
      <c r="W10" s="41"/>
    </row>
    <row r="11" spans="1:34" ht="15.75" x14ac:dyDescent="0.25">
      <c r="A11" s="41" t="s">
        <v>195</v>
      </c>
      <c r="B11" s="7" t="s">
        <v>117</v>
      </c>
      <c r="C11" s="57" t="s">
        <v>145</v>
      </c>
      <c r="D11" s="95">
        <v>44</v>
      </c>
      <c r="E11" s="95"/>
      <c r="F11" s="95"/>
      <c r="G11" s="76"/>
      <c r="H11" s="76"/>
      <c r="I11" s="76"/>
      <c r="J11" s="78"/>
      <c r="K11" s="41"/>
      <c r="L11" s="41"/>
      <c r="M11" s="78"/>
      <c r="N11" s="78"/>
      <c r="O11" s="41"/>
      <c r="P11" s="41"/>
      <c r="Q11" s="41"/>
      <c r="R11" s="41"/>
      <c r="S11" s="41"/>
      <c r="T11" s="41"/>
      <c r="U11" s="41"/>
      <c r="V11" s="41"/>
      <c r="W11" s="41"/>
    </row>
    <row r="12" spans="1:34" ht="15.75" x14ac:dyDescent="0.25">
      <c r="A12" s="41" t="s">
        <v>196</v>
      </c>
      <c r="B12" s="3" t="s">
        <v>110</v>
      </c>
      <c r="C12" s="57" t="s">
        <v>146</v>
      </c>
      <c r="D12" s="95">
        <v>34</v>
      </c>
      <c r="E12" s="95"/>
      <c r="F12" s="95"/>
      <c r="G12" s="76"/>
      <c r="H12" s="76"/>
      <c r="I12" s="76"/>
      <c r="J12" s="78"/>
      <c r="K12" s="41"/>
      <c r="L12" s="41"/>
      <c r="M12" s="78"/>
      <c r="N12" s="78"/>
      <c r="O12" s="41"/>
      <c r="P12" s="41"/>
      <c r="Q12" s="41"/>
      <c r="R12" s="41"/>
      <c r="S12" s="41"/>
      <c r="T12" s="41"/>
      <c r="U12" s="41"/>
      <c r="V12" s="41"/>
      <c r="W12" s="41"/>
    </row>
    <row r="13" spans="1:34" ht="15.75" x14ac:dyDescent="0.25">
      <c r="A13" s="41" t="s">
        <v>269</v>
      </c>
      <c r="B13" s="42" t="s">
        <v>111</v>
      </c>
      <c r="C13" s="57" t="s">
        <v>123</v>
      </c>
      <c r="D13" s="95">
        <v>37</v>
      </c>
      <c r="E13" s="95"/>
      <c r="F13" s="95"/>
      <c r="G13" s="76"/>
      <c r="H13" s="76"/>
      <c r="I13" s="76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</row>
    <row r="14" spans="1:34" ht="15.75" x14ac:dyDescent="0.25">
      <c r="A14" s="41" t="s">
        <v>270</v>
      </c>
      <c r="B14" s="42" t="s">
        <v>111</v>
      </c>
      <c r="C14" s="57" t="s">
        <v>147</v>
      </c>
      <c r="D14" s="95">
        <v>41</v>
      </c>
      <c r="E14" s="95" t="s">
        <v>382</v>
      </c>
      <c r="F14" s="95" t="s">
        <v>383</v>
      </c>
      <c r="G14" s="76"/>
      <c r="H14" s="76"/>
      <c r="I14" s="76"/>
      <c r="J14" s="76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</row>
    <row r="15" spans="1:34" ht="15.75" x14ac:dyDescent="0.25">
      <c r="A15" s="41" t="s">
        <v>197</v>
      </c>
      <c r="B15" s="42" t="s">
        <v>111</v>
      </c>
      <c r="C15" s="57" t="s">
        <v>148</v>
      </c>
      <c r="D15" s="95">
        <v>41</v>
      </c>
      <c r="E15" s="95"/>
      <c r="F15" s="95"/>
      <c r="G15" s="76"/>
      <c r="H15" s="76"/>
      <c r="I15" s="76"/>
      <c r="J15" s="76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1"/>
      <c r="W15" s="41"/>
    </row>
    <row r="16" spans="1:34" ht="15.75" x14ac:dyDescent="0.25">
      <c r="A16" s="41"/>
      <c r="B16" s="42" t="s">
        <v>209</v>
      </c>
      <c r="C16" s="57" t="s">
        <v>149</v>
      </c>
      <c r="D16" s="95">
        <v>40</v>
      </c>
      <c r="E16" s="95"/>
      <c r="F16" s="95"/>
      <c r="G16" s="77"/>
      <c r="H16" s="77"/>
      <c r="I16" s="77"/>
      <c r="J16" s="78"/>
      <c r="K16" s="41"/>
      <c r="L16" s="41"/>
      <c r="M16" s="78"/>
      <c r="N16" s="78"/>
      <c r="O16" s="41"/>
      <c r="P16" s="41"/>
      <c r="Q16" s="41"/>
      <c r="R16" s="41"/>
      <c r="S16" s="41"/>
      <c r="T16" s="41"/>
      <c r="U16" s="41"/>
      <c r="V16" s="41"/>
      <c r="W16" s="41"/>
    </row>
    <row r="17" spans="1:23" ht="15.75" x14ac:dyDescent="0.25">
      <c r="A17" s="41" t="s">
        <v>271</v>
      </c>
      <c r="B17" s="42" t="s">
        <v>112</v>
      </c>
      <c r="C17" s="57" t="s">
        <v>150</v>
      </c>
      <c r="D17" s="95">
        <v>45</v>
      </c>
      <c r="E17" s="95"/>
      <c r="F17" s="95"/>
      <c r="G17" s="77"/>
      <c r="H17" s="77"/>
      <c r="I17" s="77"/>
      <c r="J17" s="77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1"/>
      <c r="W17" s="41"/>
    </row>
    <row r="18" spans="1:23" ht="15.75" x14ac:dyDescent="0.25">
      <c r="A18" s="41" t="s">
        <v>198</v>
      </c>
      <c r="B18" s="42" t="s">
        <v>112</v>
      </c>
      <c r="C18" s="57" t="s">
        <v>144</v>
      </c>
      <c r="D18" s="95">
        <v>48</v>
      </c>
      <c r="E18" s="95"/>
      <c r="F18" s="95"/>
      <c r="G18" s="77"/>
      <c r="H18" s="77"/>
      <c r="I18" s="77"/>
      <c r="J18" s="77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1"/>
      <c r="W18" s="41"/>
    </row>
    <row r="19" spans="1:23" ht="15.75" x14ac:dyDescent="0.25">
      <c r="A19" s="41" t="s">
        <v>272</v>
      </c>
      <c r="B19" s="23" t="s">
        <v>113</v>
      </c>
      <c r="C19" s="57" t="s">
        <v>151</v>
      </c>
      <c r="D19" s="95">
        <v>44</v>
      </c>
      <c r="E19" s="95"/>
      <c r="F19" s="95"/>
      <c r="G19" s="77"/>
      <c r="H19" s="77"/>
      <c r="I19" s="77"/>
      <c r="J19" s="77"/>
      <c r="K19" s="41"/>
      <c r="L19" s="41"/>
      <c r="M19" s="41"/>
      <c r="N19" s="41"/>
      <c r="O19" s="41"/>
      <c r="P19" s="41"/>
      <c r="Q19" s="41" t="s">
        <v>160</v>
      </c>
      <c r="R19" s="41"/>
      <c r="S19" s="41"/>
      <c r="T19" s="41"/>
      <c r="U19" s="41"/>
      <c r="V19" s="41"/>
      <c r="W19" s="41"/>
    </row>
    <row r="20" spans="1:23" ht="15.75" x14ac:dyDescent="0.25">
      <c r="A20" s="41" t="s">
        <v>199</v>
      </c>
      <c r="B20" s="23" t="s">
        <v>113</v>
      </c>
      <c r="C20" s="57" t="s">
        <v>152</v>
      </c>
      <c r="D20" s="95">
        <v>42</v>
      </c>
      <c r="E20" s="95"/>
      <c r="F20" s="95"/>
      <c r="G20" s="77"/>
      <c r="H20" s="77"/>
      <c r="I20" s="77"/>
      <c r="J20" s="77"/>
      <c r="K20" s="41"/>
      <c r="L20" s="41"/>
      <c r="M20" s="41"/>
      <c r="N20" s="41"/>
      <c r="O20" s="41"/>
      <c r="P20" s="41"/>
      <c r="Q20" s="41" t="s">
        <v>160</v>
      </c>
      <c r="R20" s="41"/>
      <c r="S20" s="41"/>
      <c r="T20" s="41"/>
      <c r="U20" s="41"/>
      <c r="V20" s="41"/>
      <c r="W20" s="41"/>
    </row>
    <row r="21" spans="1:23" ht="15.75" x14ac:dyDescent="0.25">
      <c r="A21" s="41" t="s">
        <v>273</v>
      </c>
      <c r="B21" s="23" t="s">
        <v>114</v>
      </c>
      <c r="C21" s="57" t="s">
        <v>153</v>
      </c>
      <c r="D21" s="95">
        <v>44</v>
      </c>
      <c r="E21" s="95"/>
      <c r="F21" s="95"/>
      <c r="G21" s="77"/>
      <c r="H21" s="77"/>
      <c r="I21" s="77"/>
      <c r="J21" s="77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/>
      <c r="V21" s="41"/>
      <c r="W21" s="41"/>
    </row>
    <row r="22" spans="1:23" ht="15.75" x14ac:dyDescent="0.25">
      <c r="A22" s="41" t="s">
        <v>200</v>
      </c>
      <c r="B22" s="7" t="s">
        <v>113</v>
      </c>
      <c r="C22" s="57" t="s">
        <v>154</v>
      </c>
      <c r="D22" s="95">
        <v>45</v>
      </c>
      <c r="E22" s="95"/>
      <c r="F22" s="95"/>
      <c r="G22" s="77"/>
      <c r="H22" s="77"/>
      <c r="I22" s="77"/>
      <c r="J22" s="77"/>
      <c r="K22" s="41"/>
      <c r="L22" s="41"/>
      <c r="M22" s="41"/>
      <c r="N22" s="41"/>
      <c r="O22" s="46"/>
      <c r="P22" s="41"/>
      <c r="Q22" s="41" t="s">
        <v>160</v>
      </c>
      <c r="R22" s="41"/>
      <c r="S22" s="41"/>
      <c r="T22" s="41"/>
      <c r="U22" s="41"/>
      <c r="V22" s="41"/>
      <c r="W22" s="41"/>
    </row>
    <row r="23" spans="1:23" ht="15.75" x14ac:dyDescent="0.25">
      <c r="A23" s="41" t="s">
        <v>274</v>
      </c>
      <c r="B23" s="7" t="s">
        <v>109</v>
      </c>
      <c r="C23" s="57" t="s">
        <v>155</v>
      </c>
      <c r="D23" s="95">
        <v>29</v>
      </c>
      <c r="E23" s="95"/>
      <c r="F23" s="95"/>
      <c r="G23" s="77"/>
      <c r="H23" s="77"/>
      <c r="I23" s="77"/>
      <c r="J23" s="77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</row>
    <row r="24" spans="1:23" ht="15.75" x14ac:dyDescent="0.25">
      <c r="A24" s="41" t="s">
        <v>275</v>
      </c>
      <c r="B24" s="7" t="s">
        <v>109</v>
      </c>
      <c r="C24" s="59" t="s">
        <v>143</v>
      </c>
      <c r="D24" s="95">
        <v>44</v>
      </c>
      <c r="E24" s="95"/>
      <c r="F24" s="95"/>
      <c r="G24" s="77"/>
      <c r="H24" s="77"/>
      <c r="I24" s="77"/>
      <c r="J24" s="77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41"/>
      <c r="W24" s="41"/>
    </row>
    <row r="25" spans="1:23" ht="15.75" x14ac:dyDescent="0.25">
      <c r="A25" s="41" t="s">
        <v>276</v>
      </c>
      <c r="B25" s="7" t="s">
        <v>109</v>
      </c>
      <c r="C25" s="57" t="s">
        <v>156</v>
      </c>
      <c r="D25" s="95">
        <v>42</v>
      </c>
      <c r="E25" s="95"/>
      <c r="F25" s="95"/>
      <c r="G25" s="77"/>
      <c r="H25" s="77"/>
      <c r="I25" s="77"/>
      <c r="J25" s="77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1"/>
      <c r="W25" s="41"/>
    </row>
    <row r="26" spans="1:23" ht="15.75" x14ac:dyDescent="0.25">
      <c r="A26" s="41" t="s">
        <v>277</v>
      </c>
      <c r="B26" s="7" t="s">
        <v>232</v>
      </c>
      <c r="C26" s="57" t="s">
        <v>142</v>
      </c>
      <c r="D26" s="95">
        <v>43</v>
      </c>
      <c r="E26" s="95"/>
      <c r="F26" s="95"/>
      <c r="G26" s="77"/>
      <c r="H26" s="77"/>
      <c r="I26" s="77"/>
      <c r="J26" s="77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</row>
    <row r="27" spans="1:23" ht="15.75" x14ac:dyDescent="0.25">
      <c r="A27" s="41" t="s">
        <v>278</v>
      </c>
      <c r="B27" s="7" t="s">
        <v>114</v>
      </c>
      <c r="C27" s="57" t="s">
        <v>141</v>
      </c>
      <c r="D27" s="95">
        <v>48</v>
      </c>
      <c r="E27" s="95"/>
      <c r="F27" s="95"/>
      <c r="G27" s="66"/>
      <c r="H27" s="66"/>
      <c r="I27" s="66"/>
      <c r="J27" s="66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1"/>
      <c r="W27" s="41"/>
    </row>
    <row r="28" spans="1:23" ht="15.75" x14ac:dyDescent="0.25">
      <c r="A28" s="41" t="s">
        <v>243</v>
      </c>
      <c r="B28" s="7" t="s">
        <v>213</v>
      </c>
      <c r="C28" s="57" t="s">
        <v>140</v>
      </c>
      <c r="D28" s="95">
        <v>81</v>
      </c>
      <c r="E28" s="95"/>
      <c r="F28" s="95"/>
      <c r="G28" s="67"/>
      <c r="H28" s="67"/>
      <c r="I28" s="67"/>
      <c r="J28" s="67"/>
      <c r="K28" s="41"/>
      <c r="L28" s="41"/>
      <c r="M28" s="41"/>
      <c r="N28" s="41"/>
      <c r="O28" s="41"/>
      <c r="P28" s="41"/>
      <c r="Q28" s="41"/>
      <c r="R28" s="41"/>
      <c r="S28" s="41"/>
      <c r="T28" s="41"/>
      <c r="U28" s="41"/>
      <c r="V28" s="41"/>
      <c r="W28" s="41"/>
    </row>
    <row r="29" spans="1:23" ht="15.75" x14ac:dyDescent="0.25">
      <c r="A29" s="41" t="s">
        <v>243</v>
      </c>
      <c r="B29" s="7" t="s">
        <v>214</v>
      </c>
      <c r="C29" s="57" t="s">
        <v>139</v>
      </c>
      <c r="D29" s="95">
        <v>81</v>
      </c>
      <c r="E29" s="95"/>
      <c r="F29" s="95"/>
      <c r="G29" s="67"/>
      <c r="H29" s="67"/>
      <c r="I29" s="67"/>
      <c r="J29" s="67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1"/>
      <c r="W29" s="41"/>
    </row>
    <row r="30" spans="1:23" ht="15.75" x14ac:dyDescent="0.25">
      <c r="A30" s="41" t="s">
        <v>201</v>
      </c>
      <c r="B30" s="48" t="s">
        <v>116</v>
      </c>
      <c r="C30" s="57" t="s">
        <v>138</v>
      </c>
      <c r="D30" s="95">
        <v>61</v>
      </c>
      <c r="E30" s="95"/>
      <c r="F30" s="95"/>
      <c r="G30" s="67"/>
      <c r="H30" s="67"/>
      <c r="I30" s="67"/>
      <c r="J30" s="67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1"/>
      <c r="W30" s="41"/>
    </row>
    <row r="31" spans="1:23" ht="15.75" x14ac:dyDescent="0.25">
      <c r="A31" s="41" t="s">
        <v>202</v>
      </c>
      <c r="B31" s="48" t="s">
        <v>115</v>
      </c>
      <c r="C31" s="57" t="s">
        <v>136</v>
      </c>
      <c r="D31" s="95">
        <v>42</v>
      </c>
      <c r="E31" s="95"/>
      <c r="F31" s="95"/>
      <c r="G31" s="67"/>
      <c r="H31" s="67"/>
      <c r="I31" s="67"/>
      <c r="J31" s="67"/>
      <c r="K31" s="41"/>
      <c r="L31" s="41"/>
      <c r="M31" s="41"/>
      <c r="N31" s="41"/>
      <c r="O31" s="41"/>
      <c r="P31" s="41"/>
      <c r="Q31" s="41" t="s">
        <v>160</v>
      </c>
      <c r="R31" s="41"/>
      <c r="S31" s="41"/>
      <c r="T31" s="41"/>
      <c r="U31" s="41"/>
      <c r="V31" s="41"/>
      <c r="W31" s="41"/>
    </row>
    <row r="32" spans="1:23" ht="16.5" thickBot="1" x14ac:dyDescent="0.3">
      <c r="A32" s="79" t="s">
        <v>203</v>
      </c>
      <c r="B32" s="72" t="s">
        <v>115</v>
      </c>
      <c r="C32" s="61" t="s">
        <v>137</v>
      </c>
      <c r="D32" s="96">
        <v>40</v>
      </c>
      <c r="E32" s="96"/>
      <c r="F32" s="96"/>
      <c r="G32" s="68"/>
      <c r="H32" s="68"/>
      <c r="I32" s="68"/>
      <c r="J32" s="68"/>
      <c r="K32" s="79"/>
      <c r="L32" s="79"/>
      <c r="M32" s="79"/>
      <c r="N32" s="79"/>
      <c r="O32" s="79"/>
      <c r="P32" s="79"/>
      <c r="Q32" s="79" t="s">
        <v>160</v>
      </c>
      <c r="R32" s="79"/>
      <c r="S32" s="79"/>
      <c r="T32" s="41"/>
      <c r="U32" s="41"/>
      <c r="V32" s="41"/>
      <c r="W32" s="41"/>
    </row>
    <row r="33" spans="2:23" ht="15.75" x14ac:dyDescent="0.25">
      <c r="B33" s="57" t="s">
        <v>371</v>
      </c>
      <c r="D33" s="66">
        <f>SUM(D4:D32)</f>
        <v>1236</v>
      </c>
      <c r="E33" s="66"/>
      <c r="F33" s="66"/>
      <c r="G33" s="66"/>
      <c r="H33" s="66"/>
      <c r="I33" s="66"/>
      <c r="J33" s="66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1"/>
      <c r="W33" s="41"/>
    </row>
    <row r="34" spans="2:23" ht="15.75" x14ac:dyDescent="0.25">
      <c r="B34" s="57" t="s">
        <v>372</v>
      </c>
      <c r="D34" s="110" t="s">
        <v>373</v>
      </c>
      <c r="E34" s="110"/>
      <c r="F34" s="110"/>
    </row>
    <row r="37" spans="2:23" x14ac:dyDescent="0.25">
      <c r="C37" s="98" t="s">
        <v>304</v>
      </c>
    </row>
  </sheetData>
  <mergeCells count="1">
    <mergeCell ref="G2:I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workbookViewId="0">
      <selection activeCell="C20" sqref="C20"/>
    </sheetView>
  </sheetViews>
  <sheetFormatPr defaultRowHeight="15" x14ac:dyDescent="0.25"/>
  <cols>
    <col min="1" max="1" width="18.28515625" customWidth="1"/>
    <col min="2" max="2" width="18" customWidth="1"/>
    <col min="3" max="3" width="22.5703125" customWidth="1"/>
    <col min="4" max="4" width="38.5703125" customWidth="1"/>
  </cols>
  <sheetData>
    <row r="1" spans="1:12" ht="18.75" x14ac:dyDescent="0.3">
      <c r="B1" s="111" t="s">
        <v>377</v>
      </c>
    </row>
    <row r="2" spans="1:12" x14ac:dyDescent="0.25">
      <c r="B2" s="20"/>
    </row>
    <row r="3" spans="1:12" x14ac:dyDescent="0.25">
      <c r="B3" s="45" t="s">
        <v>66</v>
      </c>
      <c r="C3" s="45" t="s">
        <v>378</v>
      </c>
      <c r="D3" s="45"/>
      <c r="E3" s="45"/>
      <c r="F3" s="45"/>
      <c r="G3" s="45"/>
      <c r="H3" s="45"/>
      <c r="I3" s="45"/>
      <c r="J3" s="45"/>
      <c r="K3" s="45"/>
      <c r="L3" s="45"/>
    </row>
    <row r="4" spans="1:12" ht="15.75" thickBot="1" x14ac:dyDescent="0.3">
      <c r="A4" s="22" t="s">
        <v>65</v>
      </c>
      <c r="B4" s="22" t="s">
        <v>3</v>
      </c>
      <c r="C4" s="22" t="s">
        <v>379</v>
      </c>
      <c r="D4" s="22"/>
      <c r="E4" s="22"/>
      <c r="F4" s="22"/>
      <c r="G4" s="22"/>
      <c r="H4" s="22"/>
      <c r="I4" s="22"/>
      <c r="J4" s="22"/>
      <c r="K4" s="22"/>
      <c r="L4" s="22"/>
    </row>
    <row r="5" spans="1:12" x14ac:dyDescent="0.25">
      <c r="A5" s="90" t="s">
        <v>52</v>
      </c>
      <c r="B5" s="41" t="s">
        <v>124</v>
      </c>
      <c r="C5" t="s">
        <v>385</v>
      </c>
      <c r="D5" t="s">
        <v>384</v>
      </c>
    </row>
    <row r="6" spans="1:12" x14ac:dyDescent="0.25">
      <c r="A6" s="91" t="s">
        <v>41</v>
      </c>
      <c r="B6" s="41" t="s">
        <v>223</v>
      </c>
    </row>
    <row r="7" spans="1:12" x14ac:dyDescent="0.25">
      <c r="A7" s="91" t="s">
        <v>40</v>
      </c>
      <c r="B7" s="41" t="s">
        <v>224</v>
      </c>
    </row>
    <row r="8" spans="1:12" x14ac:dyDescent="0.25">
      <c r="A8" s="93" t="s">
        <v>55</v>
      </c>
      <c r="B8" s="41" t="s">
        <v>226</v>
      </c>
    </row>
    <row r="9" spans="1:12" x14ac:dyDescent="0.25">
      <c r="A9" s="93" t="s">
        <v>54</v>
      </c>
      <c r="B9" s="46" t="s">
        <v>126</v>
      </c>
    </row>
    <row r="10" spans="1:12" x14ac:dyDescent="0.25">
      <c r="A10" s="93" t="s">
        <v>56</v>
      </c>
      <c r="B10" s="41" t="s">
        <v>125</v>
      </c>
    </row>
    <row r="11" spans="1:12" x14ac:dyDescent="0.25">
      <c r="A11" s="93" t="s">
        <v>96</v>
      </c>
      <c r="B11" s="46" t="s">
        <v>296</v>
      </c>
    </row>
    <row r="12" spans="1:12" x14ac:dyDescent="0.25">
      <c r="A12" s="93" t="s">
        <v>49</v>
      </c>
      <c r="B12" s="41" t="s">
        <v>227</v>
      </c>
    </row>
    <row r="13" spans="1:12" x14ac:dyDescent="0.25">
      <c r="A13" s="93" t="s">
        <v>62</v>
      </c>
      <c r="B13" s="46" t="s">
        <v>228</v>
      </c>
    </row>
    <row r="14" spans="1:12" x14ac:dyDescent="0.25">
      <c r="A14" s="93" t="s">
        <v>59</v>
      </c>
      <c r="B14" s="46" t="s">
        <v>293</v>
      </c>
    </row>
    <row r="15" spans="1:12" x14ac:dyDescent="0.25">
      <c r="A15" s="91" t="s">
        <v>97</v>
      </c>
      <c r="B15" s="46" t="s">
        <v>162</v>
      </c>
    </row>
    <row r="16" spans="1:12" x14ac:dyDescent="0.25">
      <c r="A16" s="91" t="s">
        <v>39</v>
      </c>
      <c r="B16" s="46" t="s">
        <v>163</v>
      </c>
    </row>
    <row r="17" spans="1:4" x14ac:dyDescent="0.25">
      <c r="A17" s="91" t="s">
        <v>57</v>
      </c>
      <c r="B17" s="46" t="s">
        <v>164</v>
      </c>
    </row>
    <row r="18" spans="1:4" x14ac:dyDescent="0.25">
      <c r="A18" s="91" t="s">
        <v>46</v>
      </c>
      <c r="B18" s="46" t="s">
        <v>222</v>
      </c>
    </row>
    <row r="19" spans="1:4" x14ac:dyDescent="0.25">
      <c r="A19" s="91" t="s">
        <v>44</v>
      </c>
      <c r="B19" s="41" t="s">
        <v>127</v>
      </c>
    </row>
    <row r="20" spans="1:4" x14ac:dyDescent="0.25">
      <c r="A20" s="91" t="s">
        <v>48</v>
      </c>
      <c r="B20" s="46" t="s">
        <v>221</v>
      </c>
      <c r="C20" t="s">
        <v>389</v>
      </c>
    </row>
    <row r="21" spans="1:4" x14ac:dyDescent="0.25">
      <c r="A21" s="91" t="s">
        <v>94</v>
      </c>
      <c r="B21" s="46" t="s">
        <v>128</v>
      </c>
    </row>
    <row r="22" spans="1:4" x14ac:dyDescent="0.25">
      <c r="A22" s="91" t="s">
        <v>42</v>
      </c>
      <c r="B22" s="46" t="s">
        <v>129</v>
      </c>
    </row>
    <row r="23" spans="1:4" x14ac:dyDescent="0.25">
      <c r="A23" s="91" t="s">
        <v>206</v>
      </c>
      <c r="B23" s="46" t="s">
        <v>220</v>
      </c>
      <c r="C23" t="s">
        <v>386</v>
      </c>
      <c r="D23" t="s">
        <v>387</v>
      </c>
    </row>
    <row r="24" spans="1:4" x14ac:dyDescent="0.25">
      <c r="A24" s="91" t="s">
        <v>43</v>
      </c>
      <c r="B24" s="41" t="s">
        <v>130</v>
      </c>
    </row>
    <row r="25" spans="1:4" x14ac:dyDescent="0.25">
      <c r="A25" s="93" t="s">
        <v>58</v>
      </c>
      <c r="B25" s="46" t="s">
        <v>233</v>
      </c>
    </row>
    <row r="26" spans="1:4" x14ac:dyDescent="0.25">
      <c r="A26" s="91" t="s">
        <v>45</v>
      </c>
      <c r="B26" s="41" t="s">
        <v>132</v>
      </c>
    </row>
    <row r="27" spans="1:4" x14ac:dyDescent="0.25">
      <c r="A27" s="91" t="s">
        <v>47</v>
      </c>
      <c r="B27" s="41" t="s">
        <v>131</v>
      </c>
    </row>
    <row r="28" spans="1:4" x14ac:dyDescent="0.25">
      <c r="A28" s="93" t="s">
        <v>50</v>
      </c>
      <c r="B28" s="46" t="s">
        <v>231</v>
      </c>
    </row>
    <row r="29" spans="1:4" x14ac:dyDescent="0.25">
      <c r="A29" s="93" t="s">
        <v>51</v>
      </c>
      <c r="B29" s="41" t="s">
        <v>230</v>
      </c>
    </row>
    <row r="30" spans="1:4" x14ac:dyDescent="0.25">
      <c r="A30" s="93" t="s">
        <v>61</v>
      </c>
      <c r="B30" s="41" t="s">
        <v>229</v>
      </c>
    </row>
    <row r="31" spans="1:4" x14ac:dyDescent="0.25">
      <c r="A31" s="93" t="s">
        <v>95</v>
      </c>
      <c r="B31" s="41" t="s">
        <v>225</v>
      </c>
    </row>
    <row r="32" spans="1:4" x14ac:dyDescent="0.25">
      <c r="A32" s="93" t="s">
        <v>53</v>
      </c>
      <c r="B32" s="41" t="s">
        <v>181</v>
      </c>
    </row>
    <row r="33" spans="1:2" x14ac:dyDescent="0.25">
      <c r="A33" s="93" t="s">
        <v>60</v>
      </c>
      <c r="B33" s="41" t="s">
        <v>234</v>
      </c>
    </row>
  </sheetData>
  <sortState ref="A5:B33">
    <sortCondition ref="B5:B3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data intake info - IPHC 2014</vt:lpstr>
      <vt:lpstr>notes from metadata</vt:lpstr>
      <vt:lpstr>ship info.</vt:lpstr>
      <vt:lpstr>QC and edits</vt:lpstr>
      <vt:lpstr>QCnotes_4metadata</vt:lpstr>
      <vt:lpstr>'notes from metadata'!_GoBack</vt:lpstr>
      <vt:lpstr>'data intake info - IPHC 2014'!Print_Area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sullivan</dc:creator>
  <cp:lastModifiedBy>Peggy Sullivan</cp:lastModifiedBy>
  <cp:lastPrinted>2012-10-01T17:38:34Z</cp:lastPrinted>
  <dcterms:created xsi:type="dcterms:W3CDTF">2012-03-14T23:02:00Z</dcterms:created>
  <dcterms:modified xsi:type="dcterms:W3CDTF">2018-03-08T20:05:15Z</dcterms:modified>
</cp:coreProperties>
</file>