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4310" activeTab="2"/>
  </bookViews>
  <sheets>
    <sheet name="MTRduino_NewTempCircuit_1.1" sheetId="1" r:id="rId1"/>
    <sheet name="MTRDuino 1.1 BOM-Digi_x3" sheetId="2" r:id="rId2"/>
    <sheet name="PCA BOM" sheetId="3" r:id="rId3"/>
  </sheets>
  <calcPr calcId="14562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1" i="2"/>
</calcChain>
</file>

<file path=xl/sharedStrings.xml><?xml version="1.0" encoding="utf-8"?>
<sst xmlns="http://schemas.openxmlformats.org/spreadsheetml/2006/main" count="509" uniqueCount="170">
  <si>
    <t>Description</t>
  </si>
  <si>
    <t>B1</t>
  </si>
  <si>
    <t>B2</t>
  </si>
  <si>
    <t>CR1220SMT</t>
  </si>
  <si>
    <t>C1</t>
  </si>
  <si>
    <t>C2</t>
  </si>
  <si>
    <t>C11</t>
  </si>
  <si>
    <t>SOD-323F</t>
  </si>
  <si>
    <t>Diode</t>
  </si>
  <si>
    <t>D3</t>
  </si>
  <si>
    <t>L1</t>
  </si>
  <si>
    <t>Q1</t>
  </si>
  <si>
    <t>SOT23</t>
  </si>
  <si>
    <t>R5</t>
  </si>
  <si>
    <t>R7</t>
  </si>
  <si>
    <t>R9</t>
  </si>
  <si>
    <t>R10</t>
  </si>
  <si>
    <t>R11</t>
  </si>
  <si>
    <t>TR1</t>
  </si>
  <si>
    <t>U1</t>
  </si>
  <si>
    <t>TPS61090</t>
  </si>
  <si>
    <t>U2</t>
  </si>
  <si>
    <t>DS3234</t>
  </si>
  <si>
    <t>U3</t>
  </si>
  <si>
    <t>SOT-23-5</t>
  </si>
  <si>
    <t>U4</t>
  </si>
  <si>
    <t>SOT-23-6</t>
  </si>
  <si>
    <t>U5</t>
  </si>
  <si>
    <t>MSOP10</t>
  </si>
  <si>
    <t>U6</t>
  </si>
  <si>
    <t>U7</t>
  </si>
  <si>
    <t>U8</t>
  </si>
  <si>
    <t>Noninverting Buffer / CMOS Logic Level Shifter</t>
  </si>
  <si>
    <t>U9</t>
  </si>
  <si>
    <t>microSD Socket</t>
  </si>
  <si>
    <t>U10</t>
  </si>
  <si>
    <t>HEX BUFFER/CONVERTER</t>
  </si>
  <si>
    <t>U11</t>
  </si>
  <si>
    <t>U12</t>
  </si>
  <si>
    <t>SOT23-DBV</t>
  </si>
  <si>
    <t>Identifier</t>
  </si>
  <si>
    <t>Type</t>
  </si>
  <si>
    <t>Size/Footprint</t>
  </si>
  <si>
    <t>Part Number</t>
  </si>
  <si>
    <t>Quantity</t>
  </si>
  <si>
    <t>C4,C5,C6,C7, C9,C10,C12,C13,C16</t>
  </si>
  <si>
    <t>C3,C8</t>
  </si>
  <si>
    <t>C14,C15</t>
  </si>
  <si>
    <t>D1,D2</t>
  </si>
  <si>
    <t>JP1,JP2</t>
  </si>
  <si>
    <t>Q2,Q3</t>
  </si>
  <si>
    <t>R12,R13,R14,R15</t>
  </si>
  <si>
    <t>R2,R8,R16</t>
  </si>
  <si>
    <t>R3,R4</t>
  </si>
  <si>
    <t>R1,R6</t>
  </si>
  <si>
    <t>Battery</t>
  </si>
  <si>
    <t>AA Battery Clip</t>
  </si>
  <si>
    <t>Lithium Battery Clip</t>
  </si>
  <si>
    <t>B3</t>
  </si>
  <si>
    <t>Lithium Coin Cell</t>
  </si>
  <si>
    <t>Thru Hole</t>
  </si>
  <si>
    <t>952-1662-1-ND</t>
  </si>
  <si>
    <t>N033-ND</t>
  </si>
  <si>
    <t>Capacitor</t>
  </si>
  <si>
    <t>4.7uF bypass</t>
  </si>
  <si>
    <t>SMD-0603</t>
  </si>
  <si>
    <t>1276-2066-1-ND</t>
  </si>
  <si>
    <t>2.2uF bypass</t>
  </si>
  <si>
    <t>10uF bypass</t>
  </si>
  <si>
    <t>0.1uF bypass</t>
  </si>
  <si>
    <t>1uF bypass</t>
  </si>
  <si>
    <t>Small Signal Diode, 1V, 0.2A</t>
  </si>
  <si>
    <t>Header</t>
  </si>
  <si>
    <t>10x1 Female Header</t>
  </si>
  <si>
    <t>Thru Hole, 0.100"</t>
  </si>
  <si>
    <r>
      <t>1212-1195-ND</t>
    </r>
    <r>
      <rPr>
        <u/>
        <sz val="11"/>
        <color theme="1"/>
        <rFont val="Calibri"/>
        <family val="2"/>
        <scheme val="minor"/>
      </rPr>
      <t/>
    </r>
  </si>
  <si>
    <t>7x1 Female Header</t>
  </si>
  <si>
    <t>1212-1188-ND</t>
  </si>
  <si>
    <t>U13</t>
  </si>
  <si>
    <t>Resistor</t>
  </si>
  <si>
    <t>10K, 1%</t>
  </si>
  <si>
    <t>311-10.0KHRCT-ND</t>
  </si>
  <si>
    <t>33K, 1%</t>
  </si>
  <si>
    <t>311-33KGRCT-ND</t>
  </si>
  <si>
    <t>49.9K, 1%</t>
  </si>
  <si>
    <t>SMD-1206</t>
  </si>
  <si>
    <t>10K, 0.01%, 0.2PPM</t>
  </si>
  <si>
    <t>Y1630-10.0KBCT-ND</t>
  </si>
  <si>
    <t>311-49.9KHRCT-ND</t>
  </si>
  <si>
    <t>311-3.74KHRCT-ND</t>
  </si>
  <si>
    <t>3.74k, 1%</t>
  </si>
  <si>
    <t>311-1.0KGRCT-ND</t>
  </si>
  <si>
    <t>1k, 1%</t>
  </si>
  <si>
    <t>Transistor</t>
  </si>
  <si>
    <t>PNP Transistor</t>
  </si>
  <si>
    <t>N-Channel MOSFET</t>
  </si>
  <si>
    <t>BSS138CT-ND</t>
  </si>
  <si>
    <t>Inductor</t>
  </si>
  <si>
    <t>Thermistor</t>
  </si>
  <si>
    <t>RS-2,5</t>
  </si>
  <si>
    <t>IC</t>
  </si>
  <si>
    <t>DS3234SN#T&amp;RCT-ND</t>
  </si>
  <si>
    <t>Signal Inverter</t>
  </si>
  <si>
    <t>NC7S14M5XCT-ND</t>
  </si>
  <si>
    <t>ADS1100, 16-Bit ADC</t>
  </si>
  <si>
    <t>296-14298-1-ND</t>
  </si>
  <si>
    <t xml:space="preserve">Single Non-Inverting Buffer </t>
  </si>
  <si>
    <t>NL17SZ07DFT2GOSCT-ND</t>
  </si>
  <si>
    <t>SOT65</t>
  </si>
  <si>
    <t>250-mA LOW-DROPOUT LINEAR REGULATOR</t>
  </si>
  <si>
    <t>296-38557-1-ND</t>
  </si>
  <si>
    <t>LT1634BIS8-1.25#PBF-ND</t>
  </si>
  <si>
    <t>8-SOIC</t>
  </si>
  <si>
    <t>1.25V Shunt Regulator</t>
  </si>
  <si>
    <t>296-14529-1-ND</t>
  </si>
  <si>
    <t>M74VHC1GT125DF1GOSCT-ND</t>
  </si>
  <si>
    <t>MAX6126AASA30+-ND</t>
  </si>
  <si>
    <t>3V, 0.02% Precision Voltage Regulator</t>
  </si>
  <si>
    <t>296-12982-1-ND</t>
  </si>
  <si>
    <t>1 MHz Op Amp</t>
  </si>
  <si>
    <t>16-SOIC</t>
  </si>
  <si>
    <t>ADG836LYRMZ-ND</t>
  </si>
  <si>
    <t>SPDT Switch</t>
  </si>
  <si>
    <t>5-SOT</t>
  </si>
  <si>
    <t>MicroSD</t>
  </si>
  <si>
    <t>311-1372-1-ND</t>
  </si>
  <si>
    <t>311-1376-1-ND</t>
  </si>
  <si>
    <t>399-5089-1-ND</t>
  </si>
  <si>
    <t>1N4148WSFSCT-ND</t>
  </si>
  <si>
    <t>MBR0540TPMSCT-ND</t>
  </si>
  <si>
    <t>20V, 500mA</t>
  </si>
  <si>
    <t>SOD-123</t>
  </si>
  <si>
    <t>399-3362-1-ND</t>
  </si>
  <si>
    <t>399-5620-1-ND</t>
  </si>
  <si>
    <t>SMD-0805</t>
  </si>
  <si>
    <t>810-VLC6045T-6R8M</t>
  </si>
  <si>
    <t>(Mouser)</t>
  </si>
  <si>
    <t>Notes</t>
  </si>
  <si>
    <t>6.8uH, 3A Shielded Inductor</t>
  </si>
  <si>
    <t>VLC6045</t>
  </si>
  <si>
    <t>SOT-23-3</t>
  </si>
  <si>
    <t>340K, 1%</t>
  </si>
  <si>
    <t>311-340KHRCT-ND</t>
  </si>
  <si>
    <t>YAG3333CT-ND</t>
  </si>
  <si>
    <t>1.07M, 1%</t>
  </si>
  <si>
    <t>311-200KHRCT-ND</t>
  </si>
  <si>
    <t>200k, 1%</t>
  </si>
  <si>
    <t>296-15259-1-ND</t>
  </si>
  <si>
    <t>16-QFN</t>
  </si>
  <si>
    <t>20-SOIC</t>
  </si>
  <si>
    <t>B4</t>
  </si>
  <si>
    <t>AA</t>
  </si>
  <si>
    <t>AA Battery (Lithium)</t>
  </si>
  <si>
    <t>WM3295CT-ND</t>
  </si>
  <si>
    <t>615-1003-ND</t>
  </si>
  <si>
    <t>10K, .1°C Interchangeable</t>
  </si>
  <si>
    <t>100uF, 6.3V polarized</t>
  </si>
  <si>
    <t>ENERGIZER L91</t>
  </si>
  <si>
    <t>36-2462-ND</t>
  </si>
  <si>
    <t>(Amazon)</t>
  </si>
  <si>
    <t>MMUN2133LT1GOSCT-ND</t>
  </si>
  <si>
    <t>615-1075-ND</t>
  </si>
  <si>
    <t>1050-1066-ND</t>
  </si>
  <si>
    <t>A1</t>
  </si>
  <si>
    <t>Arduino</t>
  </si>
  <si>
    <t>Arduino Micro</t>
  </si>
  <si>
    <t>Micro</t>
  </si>
  <si>
    <t>DO NOT POPULATE</t>
  </si>
  <si>
    <t xml:space="preserve">Please place blob of solder on center pad </t>
  </si>
  <si>
    <t>Only component on bottom of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</si>
</sst>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0" xfId="0" applyFill="1" applyBorder="1"/>
    <xf numFmtId="0" fontId="0" fillId="0" borderId="10" xfId="0" applyFont="1" applyBorder="1"/>
    <xf numFmtId="0" fontId="0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0" fillId="33" borderId="10" xfId="0" applyFill="1" applyBorder="1"/>
    <xf numFmtId="0" fontId="0" fillId="33" borderId="10" xfId="0" applyFill="1" applyBorder="1" applyAlignment="1">
      <alignment horizontal="left"/>
    </xf>
    <xf numFmtId="0" fontId="16" fillId="0" borderId="10" xfId="0" applyFont="1" applyFill="1" applyBorder="1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left"/>
    </xf>
    <xf numFmtId="0" fontId="0" fillId="35" borderId="10" xfId="0" applyFill="1" applyBorder="1"/>
    <xf numFmtId="0" fontId="0" fillId="35" borderId="10" xfId="0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7" workbookViewId="0">
      <selection activeCell="A43" sqref="A43:XFD43"/>
    </sheetView>
  </sheetViews>
  <sheetFormatPr defaultRowHeight="15" x14ac:dyDescent="0.25"/>
  <cols>
    <col min="1" max="1" width="30" style="2" bestFit="1" customWidth="1"/>
    <col min="2" max="2" width="10.7109375" style="2" bestFit="1" customWidth="1"/>
    <col min="3" max="3" width="43.28515625" style="3" bestFit="1" customWidth="1"/>
    <col min="4" max="4" width="16.140625" style="2" bestFit="1" customWidth="1"/>
    <col min="5" max="5" width="27.85546875" style="2" bestFit="1" customWidth="1"/>
    <col min="6" max="6" width="8.7109375" style="2" bestFit="1" customWidth="1"/>
    <col min="7" max="7" width="9.140625" style="2"/>
  </cols>
  <sheetData>
    <row r="1" spans="1:7" x14ac:dyDescent="0.25">
      <c r="A1" s="1" t="s">
        <v>40</v>
      </c>
      <c r="B1" s="1" t="s">
        <v>41</v>
      </c>
      <c r="C1" s="8" t="s">
        <v>0</v>
      </c>
      <c r="D1" s="1" t="s">
        <v>42</v>
      </c>
      <c r="E1" s="1" t="s">
        <v>43</v>
      </c>
      <c r="F1" s="1" t="s">
        <v>44</v>
      </c>
      <c r="G1" s="11" t="s">
        <v>137</v>
      </c>
    </row>
    <row r="2" spans="1:7" x14ac:dyDescent="0.25">
      <c r="A2" s="2" t="s">
        <v>163</v>
      </c>
      <c r="B2" s="2" t="s">
        <v>164</v>
      </c>
      <c r="C2" s="3" t="s">
        <v>165</v>
      </c>
      <c r="D2" s="3" t="s">
        <v>166</v>
      </c>
      <c r="E2" s="2" t="s">
        <v>162</v>
      </c>
      <c r="F2" s="2">
        <v>1</v>
      </c>
    </row>
    <row r="3" spans="1:7" x14ac:dyDescent="0.25">
      <c r="A3" s="2" t="s">
        <v>1</v>
      </c>
      <c r="B3" s="2" t="s">
        <v>55</v>
      </c>
      <c r="C3" s="3" t="s">
        <v>56</v>
      </c>
      <c r="D3" s="3" t="s">
        <v>60</v>
      </c>
      <c r="E3" s="2" t="s">
        <v>158</v>
      </c>
      <c r="F3" s="2">
        <v>1</v>
      </c>
    </row>
    <row r="4" spans="1:7" x14ac:dyDescent="0.25">
      <c r="A4" s="2" t="s">
        <v>2</v>
      </c>
      <c r="B4" s="2" t="s">
        <v>55</v>
      </c>
      <c r="C4" s="3" t="s">
        <v>57</v>
      </c>
      <c r="D4" s="2" t="s">
        <v>3</v>
      </c>
      <c r="E4" s="2" t="s">
        <v>61</v>
      </c>
      <c r="F4" s="2">
        <v>1</v>
      </c>
    </row>
    <row r="5" spans="1:7" x14ac:dyDescent="0.25">
      <c r="A5" s="9" t="s">
        <v>58</v>
      </c>
      <c r="B5" s="9" t="s">
        <v>55</v>
      </c>
      <c r="C5" s="10" t="s">
        <v>152</v>
      </c>
      <c r="D5" s="9" t="s">
        <v>151</v>
      </c>
      <c r="E5" s="9" t="s">
        <v>157</v>
      </c>
      <c r="F5" s="9">
        <v>2</v>
      </c>
      <c r="G5" s="9" t="s">
        <v>159</v>
      </c>
    </row>
    <row r="6" spans="1:7" x14ac:dyDescent="0.25">
      <c r="A6" s="2" t="s">
        <v>150</v>
      </c>
      <c r="B6" s="2" t="s">
        <v>55</v>
      </c>
      <c r="C6" s="3" t="s">
        <v>59</v>
      </c>
      <c r="D6" s="2" t="s">
        <v>3</v>
      </c>
      <c r="E6" s="2" t="s">
        <v>62</v>
      </c>
      <c r="F6" s="2">
        <v>1</v>
      </c>
    </row>
    <row r="7" spans="1:7" x14ac:dyDescent="0.25">
      <c r="A7" s="2" t="s">
        <v>4</v>
      </c>
      <c r="B7" s="2" t="s">
        <v>63</v>
      </c>
      <c r="C7" s="3" t="s">
        <v>67</v>
      </c>
      <c r="D7" s="3" t="s">
        <v>65</v>
      </c>
      <c r="E7" s="2" t="s">
        <v>132</v>
      </c>
      <c r="F7" s="2">
        <v>1</v>
      </c>
    </row>
    <row r="8" spans="1:7" x14ac:dyDescent="0.25">
      <c r="A8" s="2" t="s">
        <v>5</v>
      </c>
      <c r="B8" s="2" t="s">
        <v>63</v>
      </c>
      <c r="C8" s="3" t="s">
        <v>156</v>
      </c>
      <c r="D8" s="4" t="s">
        <v>85</v>
      </c>
      <c r="E8" s="2" t="s">
        <v>133</v>
      </c>
      <c r="F8" s="2">
        <v>1</v>
      </c>
    </row>
    <row r="9" spans="1:7" x14ac:dyDescent="0.25">
      <c r="A9" s="2" t="s">
        <v>46</v>
      </c>
      <c r="B9" s="2" t="s">
        <v>63</v>
      </c>
      <c r="C9" s="3" t="s">
        <v>68</v>
      </c>
      <c r="D9" s="4" t="s">
        <v>65</v>
      </c>
      <c r="E9" s="5" t="s">
        <v>126</v>
      </c>
      <c r="F9" s="2">
        <v>2</v>
      </c>
    </row>
    <row r="10" spans="1:7" x14ac:dyDescent="0.25">
      <c r="A10" s="2" t="s">
        <v>45</v>
      </c>
      <c r="B10" s="2" t="s">
        <v>63</v>
      </c>
      <c r="C10" s="3" t="s">
        <v>69</v>
      </c>
      <c r="D10" s="4" t="s">
        <v>65</v>
      </c>
      <c r="E10" s="5" t="s">
        <v>127</v>
      </c>
      <c r="F10" s="2">
        <v>9</v>
      </c>
    </row>
    <row r="11" spans="1:7" x14ac:dyDescent="0.25">
      <c r="A11" s="2" t="s">
        <v>6</v>
      </c>
      <c r="B11" s="2" t="s">
        <v>63</v>
      </c>
      <c r="C11" s="4" t="s">
        <v>64</v>
      </c>
      <c r="D11" s="4" t="s">
        <v>65</v>
      </c>
      <c r="E11" s="5" t="s">
        <v>66</v>
      </c>
      <c r="F11" s="2">
        <v>1</v>
      </c>
    </row>
    <row r="12" spans="1:7" x14ac:dyDescent="0.25">
      <c r="A12" s="2" t="s">
        <v>47</v>
      </c>
      <c r="B12" s="2" t="s">
        <v>63</v>
      </c>
      <c r="C12" s="3" t="s">
        <v>70</v>
      </c>
      <c r="D12" s="4" t="s">
        <v>65</v>
      </c>
      <c r="E12" s="5" t="s">
        <v>125</v>
      </c>
      <c r="F12" s="2">
        <v>2</v>
      </c>
    </row>
    <row r="13" spans="1:7" x14ac:dyDescent="0.25">
      <c r="A13" s="2" t="s">
        <v>48</v>
      </c>
      <c r="B13" s="2" t="s">
        <v>8</v>
      </c>
      <c r="C13" s="3" t="s">
        <v>71</v>
      </c>
      <c r="D13" s="2" t="s">
        <v>7</v>
      </c>
      <c r="E13" s="5" t="s">
        <v>128</v>
      </c>
      <c r="F13" s="2">
        <v>2</v>
      </c>
    </row>
    <row r="14" spans="1:7" x14ac:dyDescent="0.25">
      <c r="A14" s="2" t="s">
        <v>9</v>
      </c>
      <c r="B14" s="2" t="s">
        <v>8</v>
      </c>
      <c r="C14" s="3" t="s">
        <v>130</v>
      </c>
      <c r="D14" s="2" t="s">
        <v>131</v>
      </c>
      <c r="E14" s="5" t="s">
        <v>129</v>
      </c>
      <c r="F14" s="2">
        <v>1</v>
      </c>
    </row>
    <row r="15" spans="1:7" x14ac:dyDescent="0.25">
      <c r="A15" s="6" t="s">
        <v>49</v>
      </c>
      <c r="B15" s="6" t="s">
        <v>72</v>
      </c>
      <c r="C15" s="7" t="s">
        <v>73</v>
      </c>
      <c r="D15" s="7" t="s">
        <v>74</v>
      </c>
      <c r="E15" s="6" t="s">
        <v>75</v>
      </c>
      <c r="F15" s="2">
        <v>2</v>
      </c>
    </row>
    <row r="16" spans="1:7" x14ac:dyDescent="0.25">
      <c r="A16" s="6" t="s">
        <v>49</v>
      </c>
      <c r="B16" s="6" t="s">
        <v>72</v>
      </c>
      <c r="C16" s="7" t="s">
        <v>76</v>
      </c>
      <c r="D16" s="7" t="s">
        <v>74</v>
      </c>
      <c r="E16" s="6" t="s">
        <v>77</v>
      </c>
      <c r="F16" s="2">
        <v>2</v>
      </c>
    </row>
    <row r="17" spans="1:7" x14ac:dyDescent="0.25">
      <c r="A17" s="9" t="s">
        <v>10</v>
      </c>
      <c r="B17" s="9" t="s">
        <v>97</v>
      </c>
      <c r="C17" s="10" t="s">
        <v>138</v>
      </c>
      <c r="D17" s="9" t="s">
        <v>139</v>
      </c>
      <c r="E17" s="9" t="s">
        <v>135</v>
      </c>
      <c r="F17" s="9">
        <v>1</v>
      </c>
      <c r="G17" s="9" t="s">
        <v>136</v>
      </c>
    </row>
    <row r="18" spans="1:7" x14ac:dyDescent="0.25">
      <c r="A18" s="2" t="s">
        <v>11</v>
      </c>
      <c r="B18" s="2" t="s">
        <v>93</v>
      </c>
      <c r="C18" s="3" t="s">
        <v>94</v>
      </c>
      <c r="D18" s="2" t="s">
        <v>140</v>
      </c>
      <c r="E18" s="2" t="s">
        <v>160</v>
      </c>
      <c r="F18" s="2">
        <v>1</v>
      </c>
    </row>
    <row r="19" spans="1:7" x14ac:dyDescent="0.25">
      <c r="A19" s="2" t="s">
        <v>50</v>
      </c>
      <c r="B19" s="2" t="s">
        <v>93</v>
      </c>
      <c r="C19" s="3" t="s">
        <v>95</v>
      </c>
      <c r="D19" s="2" t="s">
        <v>12</v>
      </c>
      <c r="E19" s="5" t="s">
        <v>96</v>
      </c>
      <c r="F19" s="2">
        <v>2</v>
      </c>
    </row>
    <row r="20" spans="1:7" x14ac:dyDescent="0.25">
      <c r="A20" s="2" t="s">
        <v>54</v>
      </c>
      <c r="B20" s="2" t="s">
        <v>79</v>
      </c>
      <c r="C20" s="3" t="s">
        <v>141</v>
      </c>
      <c r="D20" s="4" t="s">
        <v>65</v>
      </c>
      <c r="E20" s="2" t="s">
        <v>142</v>
      </c>
      <c r="F20" s="2">
        <v>2</v>
      </c>
    </row>
    <row r="21" spans="1:7" x14ac:dyDescent="0.25">
      <c r="A21" s="2" t="s">
        <v>52</v>
      </c>
      <c r="B21" s="2" t="s">
        <v>79</v>
      </c>
      <c r="C21" s="3" t="s">
        <v>80</v>
      </c>
      <c r="D21" s="4" t="s">
        <v>65</v>
      </c>
      <c r="E21" s="2" t="s">
        <v>81</v>
      </c>
      <c r="F21" s="2">
        <v>3</v>
      </c>
    </row>
    <row r="22" spans="1:7" x14ac:dyDescent="0.25">
      <c r="A22" s="2" t="s">
        <v>53</v>
      </c>
      <c r="B22" s="2" t="s">
        <v>79</v>
      </c>
      <c r="C22" s="3" t="s">
        <v>144</v>
      </c>
      <c r="D22" s="4" t="s">
        <v>134</v>
      </c>
      <c r="E22" s="2" t="s">
        <v>143</v>
      </c>
      <c r="F22" s="2">
        <v>2</v>
      </c>
    </row>
    <row r="23" spans="1:7" x14ac:dyDescent="0.25">
      <c r="A23" s="2" t="s">
        <v>13</v>
      </c>
      <c r="B23" s="2" t="s">
        <v>79</v>
      </c>
      <c r="C23" s="3" t="s">
        <v>146</v>
      </c>
      <c r="D23" s="4" t="s">
        <v>65</v>
      </c>
      <c r="E23" s="2" t="s">
        <v>145</v>
      </c>
      <c r="F23" s="2">
        <v>1</v>
      </c>
    </row>
    <row r="24" spans="1:7" x14ac:dyDescent="0.25">
      <c r="A24" s="2" t="s">
        <v>14</v>
      </c>
      <c r="B24" s="2" t="s">
        <v>79</v>
      </c>
      <c r="C24" s="3" t="s">
        <v>92</v>
      </c>
      <c r="D24" s="4" t="s">
        <v>65</v>
      </c>
      <c r="E24" s="2" t="s">
        <v>91</v>
      </c>
      <c r="F24" s="2">
        <v>1</v>
      </c>
    </row>
    <row r="25" spans="1:7" x14ac:dyDescent="0.25">
      <c r="A25" s="2" t="s">
        <v>15</v>
      </c>
      <c r="B25" s="2" t="s">
        <v>79</v>
      </c>
      <c r="C25" s="3" t="s">
        <v>82</v>
      </c>
      <c r="D25" s="4" t="s">
        <v>65</v>
      </c>
      <c r="E25" s="2" t="s">
        <v>83</v>
      </c>
      <c r="F25" s="2">
        <v>1</v>
      </c>
    </row>
    <row r="26" spans="1:7" x14ac:dyDescent="0.25">
      <c r="A26" s="2" t="s">
        <v>16</v>
      </c>
      <c r="B26" s="2" t="s">
        <v>79</v>
      </c>
      <c r="C26" s="3" t="s">
        <v>84</v>
      </c>
      <c r="D26" s="4" t="s">
        <v>65</v>
      </c>
      <c r="E26" s="5" t="s">
        <v>88</v>
      </c>
      <c r="F26" s="2">
        <v>1</v>
      </c>
    </row>
    <row r="27" spans="1:7" x14ac:dyDescent="0.25">
      <c r="A27" s="2" t="s">
        <v>17</v>
      </c>
      <c r="B27" s="2" t="s">
        <v>79</v>
      </c>
      <c r="C27" s="3" t="s">
        <v>86</v>
      </c>
      <c r="D27" s="3" t="s">
        <v>85</v>
      </c>
      <c r="E27" s="5" t="s">
        <v>87</v>
      </c>
      <c r="F27" s="2">
        <v>1</v>
      </c>
    </row>
    <row r="28" spans="1:7" x14ac:dyDescent="0.25">
      <c r="A28" s="2" t="s">
        <v>51</v>
      </c>
      <c r="B28" s="2" t="s">
        <v>79</v>
      </c>
      <c r="C28" s="4" t="s">
        <v>90</v>
      </c>
      <c r="D28" s="4" t="s">
        <v>65</v>
      </c>
      <c r="E28" s="5" t="s">
        <v>89</v>
      </c>
      <c r="F28" s="2">
        <v>4</v>
      </c>
    </row>
    <row r="29" spans="1:7" x14ac:dyDescent="0.25">
      <c r="A29" s="5" t="s">
        <v>18</v>
      </c>
      <c r="B29" s="5" t="s">
        <v>98</v>
      </c>
      <c r="C29" s="4" t="s">
        <v>155</v>
      </c>
      <c r="D29" s="5" t="s">
        <v>99</v>
      </c>
      <c r="E29" s="5" t="s">
        <v>154</v>
      </c>
      <c r="F29" s="5">
        <v>1</v>
      </c>
    </row>
    <row r="30" spans="1:7" x14ac:dyDescent="0.25">
      <c r="A30" s="2" t="s">
        <v>19</v>
      </c>
      <c r="B30" s="2" t="s">
        <v>100</v>
      </c>
      <c r="C30" s="3" t="s">
        <v>20</v>
      </c>
      <c r="D30" s="2" t="s">
        <v>148</v>
      </c>
      <c r="E30" s="2" t="s">
        <v>147</v>
      </c>
      <c r="F30" s="2">
        <v>1</v>
      </c>
    </row>
    <row r="31" spans="1:7" x14ac:dyDescent="0.25">
      <c r="A31" s="2" t="s">
        <v>21</v>
      </c>
      <c r="B31" s="2" t="s">
        <v>100</v>
      </c>
      <c r="C31" s="3" t="s">
        <v>22</v>
      </c>
      <c r="D31" s="3" t="s">
        <v>149</v>
      </c>
      <c r="E31" s="2" t="s">
        <v>101</v>
      </c>
      <c r="F31" s="2">
        <v>1</v>
      </c>
    </row>
    <row r="32" spans="1:7" x14ac:dyDescent="0.25">
      <c r="A32" s="2" t="s">
        <v>23</v>
      </c>
      <c r="B32" s="2" t="s">
        <v>100</v>
      </c>
      <c r="C32" s="3" t="s">
        <v>102</v>
      </c>
      <c r="D32" s="3" t="s">
        <v>24</v>
      </c>
      <c r="E32" s="2" t="s">
        <v>103</v>
      </c>
      <c r="F32" s="2">
        <v>1</v>
      </c>
    </row>
    <row r="33" spans="1:6" x14ac:dyDescent="0.25">
      <c r="A33" s="2" t="s">
        <v>25</v>
      </c>
      <c r="B33" s="2" t="s">
        <v>100</v>
      </c>
      <c r="C33" s="3" t="s">
        <v>104</v>
      </c>
      <c r="D33" s="3" t="s">
        <v>26</v>
      </c>
      <c r="E33" s="2" t="s">
        <v>105</v>
      </c>
      <c r="F33" s="2">
        <v>1</v>
      </c>
    </row>
    <row r="34" spans="1:6" x14ac:dyDescent="0.25">
      <c r="A34" s="2" t="s">
        <v>27</v>
      </c>
      <c r="B34" s="2" t="s">
        <v>100</v>
      </c>
      <c r="C34" s="3" t="s">
        <v>122</v>
      </c>
      <c r="D34" s="2" t="s">
        <v>28</v>
      </c>
      <c r="E34" s="5" t="s">
        <v>121</v>
      </c>
      <c r="F34" s="2">
        <v>1</v>
      </c>
    </row>
    <row r="35" spans="1:6" x14ac:dyDescent="0.25">
      <c r="A35" s="2" t="s">
        <v>29</v>
      </c>
      <c r="B35" s="2" t="s">
        <v>100</v>
      </c>
      <c r="C35" s="4" t="s">
        <v>119</v>
      </c>
      <c r="D35" s="2" t="s">
        <v>112</v>
      </c>
      <c r="E35" s="2" t="s">
        <v>118</v>
      </c>
      <c r="F35" s="2">
        <v>1</v>
      </c>
    </row>
    <row r="36" spans="1:6" x14ac:dyDescent="0.25">
      <c r="A36" s="2" t="s">
        <v>30</v>
      </c>
      <c r="B36" s="2" t="s">
        <v>100</v>
      </c>
      <c r="C36" s="3" t="s">
        <v>117</v>
      </c>
      <c r="D36" s="2" t="s">
        <v>112</v>
      </c>
      <c r="E36" s="5" t="s">
        <v>116</v>
      </c>
      <c r="F36" s="2">
        <v>1</v>
      </c>
    </row>
    <row r="37" spans="1:6" x14ac:dyDescent="0.25">
      <c r="A37" s="2" t="s">
        <v>31</v>
      </c>
      <c r="B37" s="2" t="s">
        <v>100</v>
      </c>
      <c r="C37" s="3" t="s">
        <v>32</v>
      </c>
      <c r="D37" s="2" t="s">
        <v>123</v>
      </c>
      <c r="E37" s="5" t="s">
        <v>115</v>
      </c>
      <c r="F37" s="2">
        <v>1</v>
      </c>
    </row>
    <row r="38" spans="1:6" x14ac:dyDescent="0.25">
      <c r="A38" s="2" t="s">
        <v>33</v>
      </c>
      <c r="B38" s="2" t="s">
        <v>100</v>
      </c>
      <c r="C38" s="2" t="s">
        <v>34</v>
      </c>
      <c r="D38" s="2" t="s">
        <v>124</v>
      </c>
      <c r="E38" s="2" t="s">
        <v>153</v>
      </c>
      <c r="F38" s="2">
        <v>1</v>
      </c>
    </row>
    <row r="39" spans="1:6" x14ac:dyDescent="0.25">
      <c r="A39" s="2" t="s">
        <v>35</v>
      </c>
      <c r="B39" s="2" t="s">
        <v>100</v>
      </c>
      <c r="C39" s="2" t="s">
        <v>36</v>
      </c>
      <c r="D39" s="2" t="s">
        <v>120</v>
      </c>
      <c r="E39" s="5" t="s">
        <v>114</v>
      </c>
      <c r="F39" s="2">
        <v>1</v>
      </c>
    </row>
    <row r="40" spans="1:6" x14ac:dyDescent="0.25">
      <c r="A40" s="2" t="s">
        <v>37</v>
      </c>
      <c r="B40" s="2" t="s">
        <v>100</v>
      </c>
      <c r="C40" s="3" t="s">
        <v>106</v>
      </c>
      <c r="D40" s="2" t="s">
        <v>108</v>
      </c>
      <c r="E40" s="5" t="s">
        <v>107</v>
      </c>
      <c r="F40" s="2">
        <v>1</v>
      </c>
    </row>
    <row r="41" spans="1:6" x14ac:dyDescent="0.25">
      <c r="A41" s="2" t="s">
        <v>38</v>
      </c>
      <c r="B41" s="2" t="s">
        <v>100</v>
      </c>
      <c r="C41" s="3" t="s">
        <v>109</v>
      </c>
      <c r="D41" s="2" t="s">
        <v>39</v>
      </c>
      <c r="E41" s="5" t="s">
        <v>110</v>
      </c>
      <c r="F41" s="2">
        <v>1</v>
      </c>
    </row>
    <row r="42" spans="1:6" x14ac:dyDescent="0.25">
      <c r="A42" s="2" t="s">
        <v>78</v>
      </c>
      <c r="B42" s="2" t="s">
        <v>100</v>
      </c>
      <c r="C42" s="4" t="s">
        <v>113</v>
      </c>
      <c r="D42" s="2" t="s">
        <v>112</v>
      </c>
      <c r="E42" s="2" t="s">
        <v>111</v>
      </c>
      <c r="F42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I27" sqref="I27"/>
    </sheetView>
  </sheetViews>
  <sheetFormatPr defaultRowHeight="15" x14ac:dyDescent="0.25"/>
  <cols>
    <col min="1" max="1" width="30" bestFit="1" customWidth="1"/>
    <col min="2" max="2" width="27.85546875" bestFit="1" customWidth="1"/>
  </cols>
  <sheetData>
    <row r="1" spans="1:4" x14ac:dyDescent="0.25">
      <c r="A1" s="2" t="s">
        <v>1</v>
      </c>
      <c r="B1" s="2" t="s">
        <v>158</v>
      </c>
      <c r="C1" s="2">
        <f>D1*3</f>
        <v>3</v>
      </c>
      <c r="D1" s="2">
        <v>1</v>
      </c>
    </row>
    <row r="2" spans="1:4" x14ac:dyDescent="0.25">
      <c r="A2" s="2" t="s">
        <v>2</v>
      </c>
      <c r="B2" s="2" t="s">
        <v>61</v>
      </c>
      <c r="C2" s="2">
        <f t="shared" ref="C2:C38" si="0">D2*3</f>
        <v>3</v>
      </c>
      <c r="D2" s="2">
        <v>1</v>
      </c>
    </row>
    <row r="3" spans="1:4" x14ac:dyDescent="0.25">
      <c r="A3" s="2" t="s">
        <v>150</v>
      </c>
      <c r="B3" s="2" t="s">
        <v>62</v>
      </c>
      <c r="C3" s="2">
        <f t="shared" si="0"/>
        <v>3</v>
      </c>
      <c r="D3" s="2">
        <v>1</v>
      </c>
    </row>
    <row r="4" spans="1:4" x14ac:dyDescent="0.25">
      <c r="A4" s="2" t="s">
        <v>4</v>
      </c>
      <c r="B4" s="2" t="s">
        <v>132</v>
      </c>
      <c r="C4" s="2">
        <f t="shared" si="0"/>
        <v>3</v>
      </c>
      <c r="D4" s="2">
        <v>1</v>
      </c>
    </row>
    <row r="5" spans="1:4" x14ac:dyDescent="0.25">
      <c r="A5" s="2" t="s">
        <v>5</v>
      </c>
      <c r="B5" s="2" t="s">
        <v>133</v>
      </c>
      <c r="C5" s="2">
        <f t="shared" si="0"/>
        <v>3</v>
      </c>
      <c r="D5" s="2">
        <v>1</v>
      </c>
    </row>
    <row r="6" spans="1:4" x14ac:dyDescent="0.25">
      <c r="A6" s="2" t="s">
        <v>46</v>
      </c>
      <c r="B6" s="5" t="s">
        <v>126</v>
      </c>
      <c r="C6" s="2">
        <f t="shared" si="0"/>
        <v>6</v>
      </c>
      <c r="D6" s="2">
        <v>2</v>
      </c>
    </row>
    <row r="7" spans="1:4" x14ac:dyDescent="0.25">
      <c r="A7" s="2" t="s">
        <v>45</v>
      </c>
      <c r="B7" s="5" t="s">
        <v>127</v>
      </c>
      <c r="C7" s="2">
        <f t="shared" si="0"/>
        <v>27</v>
      </c>
      <c r="D7" s="2">
        <v>9</v>
      </c>
    </row>
    <row r="8" spans="1:4" x14ac:dyDescent="0.25">
      <c r="A8" s="2" t="s">
        <v>6</v>
      </c>
      <c r="B8" s="5" t="s">
        <v>66</v>
      </c>
      <c r="C8" s="2">
        <f t="shared" si="0"/>
        <v>3</v>
      </c>
      <c r="D8" s="2">
        <v>1</v>
      </c>
    </row>
    <row r="9" spans="1:4" x14ac:dyDescent="0.25">
      <c r="A9" s="2" t="s">
        <v>47</v>
      </c>
      <c r="B9" s="5" t="s">
        <v>125</v>
      </c>
      <c r="C9" s="2">
        <f t="shared" si="0"/>
        <v>6</v>
      </c>
      <c r="D9" s="2">
        <v>2</v>
      </c>
    </row>
    <row r="10" spans="1:4" x14ac:dyDescent="0.25">
      <c r="A10" s="2" t="s">
        <v>48</v>
      </c>
      <c r="B10" s="5" t="s">
        <v>128</v>
      </c>
      <c r="C10" s="2">
        <f t="shared" si="0"/>
        <v>6</v>
      </c>
      <c r="D10" s="2">
        <v>2</v>
      </c>
    </row>
    <row r="11" spans="1:4" x14ac:dyDescent="0.25">
      <c r="A11" s="2" t="s">
        <v>9</v>
      </c>
      <c r="B11" s="5" t="s">
        <v>129</v>
      </c>
      <c r="C11" s="2">
        <f t="shared" si="0"/>
        <v>3</v>
      </c>
      <c r="D11" s="2">
        <v>1</v>
      </c>
    </row>
    <row r="12" spans="1:4" x14ac:dyDescent="0.25">
      <c r="A12" s="6" t="s">
        <v>49</v>
      </c>
      <c r="B12" s="6" t="s">
        <v>75</v>
      </c>
      <c r="C12" s="2">
        <f t="shared" si="0"/>
        <v>6</v>
      </c>
      <c r="D12" s="2">
        <v>2</v>
      </c>
    </row>
    <row r="13" spans="1:4" x14ac:dyDescent="0.25">
      <c r="A13" s="6" t="s">
        <v>49</v>
      </c>
      <c r="B13" s="6" t="s">
        <v>77</v>
      </c>
      <c r="C13" s="2">
        <f t="shared" si="0"/>
        <v>6</v>
      </c>
      <c r="D13" s="2">
        <v>2</v>
      </c>
    </row>
    <row r="14" spans="1:4" x14ac:dyDescent="0.25">
      <c r="A14" s="2" t="s">
        <v>11</v>
      </c>
      <c r="B14" t="s">
        <v>160</v>
      </c>
      <c r="C14" s="2">
        <f t="shared" si="0"/>
        <v>3</v>
      </c>
      <c r="D14" s="2">
        <v>1</v>
      </c>
    </row>
    <row r="15" spans="1:4" x14ac:dyDescent="0.25">
      <c r="A15" s="2" t="s">
        <v>50</v>
      </c>
      <c r="B15" s="5" t="s">
        <v>96</v>
      </c>
      <c r="C15" s="2">
        <f t="shared" si="0"/>
        <v>6</v>
      </c>
      <c r="D15" s="2">
        <v>2</v>
      </c>
    </row>
    <row r="16" spans="1:4" x14ac:dyDescent="0.25">
      <c r="A16" s="2" t="s">
        <v>54</v>
      </c>
      <c r="B16" s="2" t="s">
        <v>142</v>
      </c>
      <c r="C16" s="2">
        <f t="shared" si="0"/>
        <v>6</v>
      </c>
      <c r="D16" s="2">
        <v>2</v>
      </c>
    </row>
    <row r="17" spans="1:4" x14ac:dyDescent="0.25">
      <c r="A17" s="2" t="s">
        <v>52</v>
      </c>
      <c r="B17" s="2" t="s">
        <v>81</v>
      </c>
      <c r="C17" s="2">
        <f t="shared" si="0"/>
        <v>9</v>
      </c>
      <c r="D17" s="2">
        <v>3</v>
      </c>
    </row>
    <row r="18" spans="1:4" x14ac:dyDescent="0.25">
      <c r="A18" s="2" t="s">
        <v>53</v>
      </c>
      <c r="B18" s="2" t="s">
        <v>143</v>
      </c>
      <c r="C18" s="2">
        <f t="shared" si="0"/>
        <v>6</v>
      </c>
      <c r="D18" s="2">
        <v>2</v>
      </c>
    </row>
    <row r="19" spans="1:4" x14ac:dyDescent="0.25">
      <c r="A19" s="2" t="s">
        <v>13</v>
      </c>
      <c r="B19" s="2" t="s">
        <v>145</v>
      </c>
      <c r="C19" s="2">
        <f t="shared" si="0"/>
        <v>3</v>
      </c>
      <c r="D19" s="2">
        <v>1</v>
      </c>
    </row>
    <row r="20" spans="1:4" x14ac:dyDescent="0.25">
      <c r="A20" s="2" t="s">
        <v>14</v>
      </c>
      <c r="B20" s="2" t="s">
        <v>91</v>
      </c>
      <c r="C20" s="2">
        <f t="shared" si="0"/>
        <v>3</v>
      </c>
      <c r="D20" s="2">
        <v>1</v>
      </c>
    </row>
    <row r="21" spans="1:4" x14ac:dyDescent="0.25">
      <c r="A21" s="2" t="s">
        <v>15</v>
      </c>
      <c r="B21" s="2" t="s">
        <v>83</v>
      </c>
      <c r="C21" s="2">
        <f t="shared" si="0"/>
        <v>3</v>
      </c>
      <c r="D21" s="2">
        <v>1</v>
      </c>
    </row>
    <row r="22" spans="1:4" x14ac:dyDescent="0.25">
      <c r="A22" s="2" t="s">
        <v>16</v>
      </c>
      <c r="B22" s="5" t="s">
        <v>88</v>
      </c>
      <c r="C22" s="2">
        <f t="shared" si="0"/>
        <v>3</v>
      </c>
      <c r="D22" s="2">
        <v>1</v>
      </c>
    </row>
    <row r="23" spans="1:4" x14ac:dyDescent="0.25">
      <c r="A23" s="2" t="s">
        <v>17</v>
      </c>
      <c r="B23" s="5" t="s">
        <v>87</v>
      </c>
      <c r="C23" s="2">
        <f t="shared" si="0"/>
        <v>3</v>
      </c>
      <c r="D23" s="2">
        <v>1</v>
      </c>
    </row>
    <row r="24" spans="1:4" x14ac:dyDescent="0.25">
      <c r="A24" s="2" t="s">
        <v>51</v>
      </c>
      <c r="B24" s="5" t="s">
        <v>89</v>
      </c>
      <c r="C24" s="2">
        <f t="shared" si="0"/>
        <v>12</v>
      </c>
      <c r="D24" s="2">
        <v>4</v>
      </c>
    </row>
    <row r="25" spans="1:4" x14ac:dyDescent="0.25">
      <c r="A25" s="5" t="s">
        <v>18</v>
      </c>
      <c r="B25" t="s">
        <v>161</v>
      </c>
      <c r="C25" s="2">
        <f t="shared" si="0"/>
        <v>3</v>
      </c>
      <c r="D25" s="5">
        <v>1</v>
      </c>
    </row>
    <row r="26" spans="1:4" x14ac:dyDescent="0.25">
      <c r="A26" s="2" t="s">
        <v>19</v>
      </c>
      <c r="B26" s="2" t="s">
        <v>147</v>
      </c>
      <c r="C26" s="2">
        <f t="shared" si="0"/>
        <v>3</v>
      </c>
      <c r="D26" s="2">
        <v>1</v>
      </c>
    </row>
    <row r="27" spans="1:4" x14ac:dyDescent="0.25">
      <c r="A27" s="2" t="s">
        <v>21</v>
      </c>
      <c r="B27" s="2" t="s">
        <v>101</v>
      </c>
      <c r="C27" s="2">
        <f t="shared" si="0"/>
        <v>3</v>
      </c>
      <c r="D27" s="2">
        <v>1</v>
      </c>
    </row>
    <row r="28" spans="1:4" x14ac:dyDescent="0.25">
      <c r="A28" s="2" t="s">
        <v>23</v>
      </c>
      <c r="B28" s="2" t="s">
        <v>103</v>
      </c>
      <c r="C28" s="2">
        <f t="shared" si="0"/>
        <v>3</v>
      </c>
      <c r="D28" s="2">
        <v>1</v>
      </c>
    </row>
    <row r="29" spans="1:4" x14ac:dyDescent="0.25">
      <c r="A29" s="2" t="s">
        <v>25</v>
      </c>
      <c r="B29" s="2" t="s">
        <v>105</v>
      </c>
      <c r="C29" s="2">
        <f t="shared" si="0"/>
        <v>3</v>
      </c>
      <c r="D29" s="2">
        <v>1</v>
      </c>
    </row>
    <row r="30" spans="1:4" x14ac:dyDescent="0.25">
      <c r="A30" s="2" t="s">
        <v>27</v>
      </c>
      <c r="B30" s="5" t="s">
        <v>121</v>
      </c>
      <c r="C30" s="2">
        <f t="shared" si="0"/>
        <v>3</v>
      </c>
      <c r="D30" s="2">
        <v>1</v>
      </c>
    </row>
    <row r="31" spans="1:4" x14ac:dyDescent="0.25">
      <c r="A31" s="2" t="s">
        <v>29</v>
      </c>
      <c r="B31" s="2" t="s">
        <v>118</v>
      </c>
      <c r="C31" s="2">
        <f t="shared" si="0"/>
        <v>3</v>
      </c>
      <c r="D31" s="2">
        <v>1</v>
      </c>
    </row>
    <row r="32" spans="1:4" x14ac:dyDescent="0.25">
      <c r="A32" s="2" t="s">
        <v>30</v>
      </c>
      <c r="B32" s="5" t="s">
        <v>116</v>
      </c>
      <c r="C32" s="2">
        <f t="shared" si="0"/>
        <v>3</v>
      </c>
      <c r="D32" s="2">
        <v>1</v>
      </c>
    </row>
    <row r="33" spans="1:4" x14ac:dyDescent="0.25">
      <c r="A33" s="2" t="s">
        <v>31</v>
      </c>
      <c r="B33" s="5" t="s">
        <v>115</v>
      </c>
      <c r="C33" s="2">
        <f t="shared" si="0"/>
        <v>3</v>
      </c>
      <c r="D33" s="2">
        <v>1</v>
      </c>
    </row>
    <row r="34" spans="1:4" x14ac:dyDescent="0.25">
      <c r="A34" s="2" t="s">
        <v>33</v>
      </c>
      <c r="B34" s="2" t="s">
        <v>153</v>
      </c>
      <c r="C34" s="2">
        <f t="shared" si="0"/>
        <v>3</v>
      </c>
      <c r="D34" s="2">
        <v>1</v>
      </c>
    </row>
    <row r="35" spans="1:4" x14ac:dyDescent="0.25">
      <c r="A35" s="2" t="s">
        <v>35</v>
      </c>
      <c r="B35" s="5" t="s">
        <v>114</v>
      </c>
      <c r="C35" s="2">
        <f t="shared" si="0"/>
        <v>3</v>
      </c>
      <c r="D35" s="2">
        <v>1</v>
      </c>
    </row>
    <row r="36" spans="1:4" x14ac:dyDescent="0.25">
      <c r="A36" s="2" t="s">
        <v>37</v>
      </c>
      <c r="B36" s="5" t="s">
        <v>107</v>
      </c>
      <c r="C36" s="2">
        <f t="shared" si="0"/>
        <v>3</v>
      </c>
      <c r="D36" s="2">
        <v>1</v>
      </c>
    </row>
    <row r="37" spans="1:4" x14ac:dyDescent="0.25">
      <c r="A37" s="2" t="s">
        <v>38</v>
      </c>
      <c r="B37" s="5" t="s">
        <v>110</v>
      </c>
      <c r="C37" s="2">
        <f t="shared" si="0"/>
        <v>3</v>
      </c>
      <c r="D37" s="2">
        <v>1</v>
      </c>
    </row>
    <row r="38" spans="1:4" x14ac:dyDescent="0.25">
      <c r="A38" s="2" t="s">
        <v>78</v>
      </c>
      <c r="B38" s="2" t="s">
        <v>111</v>
      </c>
      <c r="C38" s="2">
        <f t="shared" si="0"/>
        <v>3</v>
      </c>
      <c r="D38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G4" sqref="G4"/>
    </sheetView>
  </sheetViews>
  <sheetFormatPr defaultRowHeight="15" x14ac:dyDescent="0.25"/>
  <cols>
    <col min="1" max="1" width="30" style="2" bestFit="1" customWidth="1"/>
    <col min="2" max="2" width="10.7109375" style="2" bestFit="1" customWidth="1"/>
    <col min="3" max="3" width="43.28515625" style="3" bestFit="1" customWidth="1"/>
    <col min="4" max="4" width="16.140625" style="2" bestFit="1" customWidth="1"/>
    <col min="5" max="5" width="27.85546875" style="2" bestFit="1" customWidth="1"/>
    <col min="6" max="6" width="8.7109375" style="2" bestFit="1" customWidth="1"/>
    <col min="7" max="7" width="38.7109375" style="2" bestFit="1" customWidth="1"/>
  </cols>
  <sheetData>
    <row r="1" spans="1:7" x14ac:dyDescent="0.25">
      <c r="A1" s="1" t="s">
        <v>40</v>
      </c>
      <c r="B1" s="1" t="s">
        <v>41</v>
      </c>
      <c r="C1" s="8" t="s">
        <v>0</v>
      </c>
      <c r="D1" s="1" t="s">
        <v>42</v>
      </c>
      <c r="E1" s="1" t="s">
        <v>43</v>
      </c>
      <c r="F1" s="1" t="s">
        <v>44</v>
      </c>
      <c r="G1" s="11" t="s">
        <v>137</v>
      </c>
    </row>
    <row r="2" spans="1:7" x14ac:dyDescent="0.25">
      <c r="A2" s="14" t="s">
        <v>163</v>
      </c>
      <c r="B2" s="14" t="s">
        <v>164</v>
      </c>
      <c r="C2" s="15" t="s">
        <v>165</v>
      </c>
      <c r="D2" s="14" t="s">
        <v>166</v>
      </c>
      <c r="E2" s="14" t="s">
        <v>162</v>
      </c>
      <c r="F2" s="14">
        <v>1</v>
      </c>
      <c r="G2" s="14" t="s">
        <v>167</v>
      </c>
    </row>
    <row r="3" spans="1:7" x14ac:dyDescent="0.25">
      <c r="A3" s="12" t="s">
        <v>1</v>
      </c>
      <c r="B3" s="12" t="s">
        <v>55</v>
      </c>
      <c r="C3" s="13" t="s">
        <v>56</v>
      </c>
      <c r="D3" s="13" t="s">
        <v>60</v>
      </c>
      <c r="E3" s="12" t="s">
        <v>158</v>
      </c>
      <c r="F3" s="12">
        <v>1</v>
      </c>
      <c r="G3" s="12" t="s">
        <v>169</v>
      </c>
    </row>
    <row r="4" spans="1:7" x14ac:dyDescent="0.25">
      <c r="A4" s="9" t="s">
        <v>2</v>
      </c>
      <c r="B4" s="9" t="s">
        <v>55</v>
      </c>
      <c r="C4" s="10" t="s">
        <v>57</v>
      </c>
      <c r="D4" s="9" t="s">
        <v>3</v>
      </c>
      <c r="E4" s="9" t="s">
        <v>61</v>
      </c>
      <c r="F4" s="9">
        <v>1</v>
      </c>
      <c r="G4" s="9" t="s">
        <v>168</v>
      </c>
    </row>
    <row r="5" spans="1:7" x14ac:dyDescent="0.25">
      <c r="A5" s="14" t="s">
        <v>58</v>
      </c>
      <c r="B5" s="14" t="s">
        <v>55</v>
      </c>
      <c r="C5" s="15" t="s">
        <v>152</v>
      </c>
      <c r="D5" s="14" t="s">
        <v>151</v>
      </c>
      <c r="E5" s="14" t="s">
        <v>157</v>
      </c>
      <c r="F5" s="14">
        <v>2</v>
      </c>
      <c r="G5" s="14" t="s">
        <v>167</v>
      </c>
    </row>
    <row r="6" spans="1:7" x14ac:dyDescent="0.25">
      <c r="A6" s="14" t="s">
        <v>150</v>
      </c>
      <c r="B6" s="14" t="s">
        <v>55</v>
      </c>
      <c r="C6" s="15" t="s">
        <v>59</v>
      </c>
      <c r="D6" s="14" t="s">
        <v>3</v>
      </c>
      <c r="E6" s="14" t="s">
        <v>62</v>
      </c>
      <c r="F6" s="14">
        <v>1</v>
      </c>
      <c r="G6" s="14" t="s">
        <v>167</v>
      </c>
    </row>
    <row r="7" spans="1:7" x14ac:dyDescent="0.25">
      <c r="A7" s="2" t="s">
        <v>4</v>
      </c>
      <c r="B7" s="2" t="s">
        <v>63</v>
      </c>
      <c r="C7" s="3" t="s">
        <v>67</v>
      </c>
      <c r="D7" s="3" t="s">
        <v>65</v>
      </c>
      <c r="E7" s="2" t="s">
        <v>132</v>
      </c>
      <c r="F7" s="2">
        <v>1</v>
      </c>
    </row>
    <row r="8" spans="1:7" x14ac:dyDescent="0.25">
      <c r="A8" s="2" t="s">
        <v>5</v>
      </c>
      <c r="B8" s="2" t="s">
        <v>63</v>
      </c>
      <c r="C8" s="3" t="s">
        <v>156</v>
      </c>
      <c r="D8" s="4" t="s">
        <v>85</v>
      </c>
      <c r="E8" s="2" t="s">
        <v>133</v>
      </c>
      <c r="F8" s="2">
        <v>1</v>
      </c>
    </row>
    <row r="9" spans="1:7" x14ac:dyDescent="0.25">
      <c r="A9" s="2" t="s">
        <v>46</v>
      </c>
      <c r="B9" s="2" t="s">
        <v>63</v>
      </c>
      <c r="C9" s="3" t="s">
        <v>68</v>
      </c>
      <c r="D9" s="4" t="s">
        <v>65</v>
      </c>
      <c r="E9" s="5" t="s">
        <v>126</v>
      </c>
      <c r="F9" s="2">
        <v>2</v>
      </c>
    </row>
    <row r="10" spans="1:7" x14ac:dyDescent="0.25">
      <c r="A10" s="2" t="s">
        <v>45</v>
      </c>
      <c r="B10" s="2" t="s">
        <v>63</v>
      </c>
      <c r="C10" s="3" t="s">
        <v>69</v>
      </c>
      <c r="D10" s="4" t="s">
        <v>65</v>
      </c>
      <c r="E10" s="5" t="s">
        <v>127</v>
      </c>
      <c r="F10" s="2">
        <v>9</v>
      </c>
    </row>
    <row r="11" spans="1:7" x14ac:dyDescent="0.25">
      <c r="A11" s="2" t="s">
        <v>6</v>
      </c>
      <c r="B11" s="2" t="s">
        <v>63</v>
      </c>
      <c r="C11" s="4" t="s">
        <v>64</v>
      </c>
      <c r="D11" s="4" t="s">
        <v>65</v>
      </c>
      <c r="E11" s="5" t="s">
        <v>66</v>
      </c>
      <c r="F11" s="2">
        <v>1</v>
      </c>
    </row>
    <row r="12" spans="1:7" x14ac:dyDescent="0.25">
      <c r="A12" s="2" t="s">
        <v>47</v>
      </c>
      <c r="B12" s="2" t="s">
        <v>63</v>
      </c>
      <c r="C12" s="3" t="s">
        <v>70</v>
      </c>
      <c r="D12" s="4" t="s">
        <v>65</v>
      </c>
      <c r="E12" s="5" t="s">
        <v>125</v>
      </c>
      <c r="F12" s="2">
        <v>2</v>
      </c>
    </row>
    <row r="13" spans="1:7" x14ac:dyDescent="0.25">
      <c r="A13" s="2" t="s">
        <v>48</v>
      </c>
      <c r="B13" s="2" t="s">
        <v>8</v>
      </c>
      <c r="C13" s="3" t="s">
        <v>71</v>
      </c>
      <c r="D13" s="2" t="s">
        <v>7</v>
      </c>
      <c r="E13" s="5" t="s">
        <v>128</v>
      </c>
      <c r="F13" s="2">
        <v>2</v>
      </c>
    </row>
    <row r="14" spans="1:7" x14ac:dyDescent="0.25">
      <c r="A14" s="2" t="s">
        <v>9</v>
      </c>
      <c r="B14" s="2" t="s">
        <v>8</v>
      </c>
      <c r="C14" s="3" t="s">
        <v>130</v>
      </c>
      <c r="D14" s="2" t="s">
        <v>131</v>
      </c>
      <c r="E14" s="5" t="s">
        <v>129</v>
      </c>
      <c r="F14" s="2">
        <v>1</v>
      </c>
    </row>
    <row r="15" spans="1:7" x14ac:dyDescent="0.25">
      <c r="A15" s="6" t="s">
        <v>49</v>
      </c>
      <c r="B15" s="6" t="s">
        <v>72</v>
      </c>
      <c r="C15" s="7" t="s">
        <v>73</v>
      </c>
      <c r="D15" s="7" t="s">
        <v>74</v>
      </c>
      <c r="E15" s="6" t="s">
        <v>75</v>
      </c>
      <c r="F15" s="2">
        <v>2</v>
      </c>
    </row>
    <row r="16" spans="1:7" x14ac:dyDescent="0.25">
      <c r="A16" s="6" t="s">
        <v>49</v>
      </c>
      <c r="B16" s="6" t="s">
        <v>72</v>
      </c>
      <c r="C16" s="7" t="s">
        <v>76</v>
      </c>
      <c r="D16" s="7" t="s">
        <v>74</v>
      </c>
      <c r="E16" s="6" t="s">
        <v>77</v>
      </c>
      <c r="F16" s="2">
        <v>2</v>
      </c>
    </row>
    <row r="17" spans="1:7" x14ac:dyDescent="0.25">
      <c r="A17" s="14" t="s">
        <v>10</v>
      </c>
      <c r="B17" s="14" t="s">
        <v>97</v>
      </c>
      <c r="C17" s="15" t="s">
        <v>138</v>
      </c>
      <c r="D17" s="14" t="s">
        <v>139</v>
      </c>
      <c r="E17" s="14" t="s">
        <v>135</v>
      </c>
      <c r="F17" s="14">
        <v>1</v>
      </c>
      <c r="G17" s="14" t="s">
        <v>167</v>
      </c>
    </row>
    <row r="18" spans="1:7" x14ac:dyDescent="0.25">
      <c r="A18" s="2" t="s">
        <v>11</v>
      </c>
      <c r="B18" s="2" t="s">
        <v>93</v>
      </c>
      <c r="C18" s="3" t="s">
        <v>94</v>
      </c>
      <c r="D18" s="2" t="s">
        <v>140</v>
      </c>
      <c r="E18" s="2" t="s">
        <v>160</v>
      </c>
      <c r="F18" s="2">
        <v>1</v>
      </c>
    </row>
    <row r="19" spans="1:7" x14ac:dyDescent="0.25">
      <c r="A19" s="2" t="s">
        <v>50</v>
      </c>
      <c r="B19" s="2" t="s">
        <v>93</v>
      </c>
      <c r="C19" s="3" t="s">
        <v>95</v>
      </c>
      <c r="D19" s="2" t="s">
        <v>12</v>
      </c>
      <c r="E19" s="5" t="s">
        <v>96</v>
      </c>
      <c r="F19" s="2">
        <v>2</v>
      </c>
    </row>
    <row r="20" spans="1:7" x14ac:dyDescent="0.25">
      <c r="A20" s="2" t="s">
        <v>54</v>
      </c>
      <c r="B20" s="2" t="s">
        <v>79</v>
      </c>
      <c r="C20" s="3" t="s">
        <v>141</v>
      </c>
      <c r="D20" s="4" t="s">
        <v>65</v>
      </c>
      <c r="E20" s="2" t="s">
        <v>142</v>
      </c>
      <c r="F20" s="2">
        <v>2</v>
      </c>
    </row>
    <row r="21" spans="1:7" x14ac:dyDescent="0.25">
      <c r="A21" s="2" t="s">
        <v>52</v>
      </c>
      <c r="B21" s="2" t="s">
        <v>79</v>
      </c>
      <c r="C21" s="3" t="s">
        <v>80</v>
      </c>
      <c r="D21" s="4" t="s">
        <v>65</v>
      </c>
      <c r="E21" s="2" t="s">
        <v>81</v>
      </c>
      <c r="F21" s="2">
        <v>3</v>
      </c>
    </row>
    <row r="22" spans="1:7" x14ac:dyDescent="0.25">
      <c r="A22" s="2" t="s">
        <v>53</v>
      </c>
      <c r="B22" s="2" t="s">
        <v>79</v>
      </c>
      <c r="C22" s="3" t="s">
        <v>144</v>
      </c>
      <c r="D22" s="4" t="s">
        <v>134</v>
      </c>
      <c r="E22" s="2" t="s">
        <v>143</v>
      </c>
      <c r="F22" s="2">
        <v>2</v>
      </c>
    </row>
    <row r="23" spans="1:7" x14ac:dyDescent="0.25">
      <c r="A23" s="2" t="s">
        <v>13</v>
      </c>
      <c r="B23" s="2" t="s">
        <v>79</v>
      </c>
      <c r="C23" s="3" t="s">
        <v>146</v>
      </c>
      <c r="D23" s="4" t="s">
        <v>65</v>
      </c>
      <c r="E23" s="2" t="s">
        <v>145</v>
      </c>
      <c r="F23" s="2">
        <v>1</v>
      </c>
    </row>
    <row r="24" spans="1:7" x14ac:dyDescent="0.25">
      <c r="A24" s="2" t="s">
        <v>14</v>
      </c>
      <c r="B24" s="2" t="s">
        <v>79</v>
      </c>
      <c r="C24" s="3" t="s">
        <v>92</v>
      </c>
      <c r="D24" s="4" t="s">
        <v>65</v>
      </c>
      <c r="E24" s="2" t="s">
        <v>91</v>
      </c>
      <c r="F24" s="2">
        <v>1</v>
      </c>
    </row>
    <row r="25" spans="1:7" x14ac:dyDescent="0.25">
      <c r="A25" s="2" t="s">
        <v>15</v>
      </c>
      <c r="B25" s="2" t="s">
        <v>79</v>
      </c>
      <c r="C25" s="3" t="s">
        <v>82</v>
      </c>
      <c r="D25" s="4" t="s">
        <v>65</v>
      </c>
      <c r="E25" s="2" t="s">
        <v>83</v>
      </c>
      <c r="F25" s="2">
        <v>1</v>
      </c>
    </row>
    <row r="26" spans="1:7" x14ac:dyDescent="0.25">
      <c r="A26" s="2" t="s">
        <v>16</v>
      </c>
      <c r="B26" s="2" t="s">
        <v>79</v>
      </c>
      <c r="C26" s="3" t="s">
        <v>84</v>
      </c>
      <c r="D26" s="4" t="s">
        <v>65</v>
      </c>
      <c r="E26" s="5" t="s">
        <v>88</v>
      </c>
      <c r="F26" s="2">
        <v>1</v>
      </c>
    </row>
    <row r="27" spans="1:7" x14ac:dyDescent="0.25">
      <c r="A27" s="2" t="s">
        <v>17</v>
      </c>
      <c r="B27" s="2" t="s">
        <v>79</v>
      </c>
      <c r="C27" s="3" t="s">
        <v>86</v>
      </c>
      <c r="D27" s="3" t="s">
        <v>85</v>
      </c>
      <c r="E27" s="5" t="s">
        <v>87</v>
      </c>
      <c r="F27" s="2">
        <v>1</v>
      </c>
    </row>
    <row r="28" spans="1:7" x14ac:dyDescent="0.25">
      <c r="A28" s="2" t="s">
        <v>51</v>
      </c>
      <c r="B28" s="2" t="s">
        <v>79</v>
      </c>
      <c r="C28" s="4" t="s">
        <v>90</v>
      </c>
      <c r="D28" s="4" t="s">
        <v>65</v>
      </c>
      <c r="E28" s="5" t="s">
        <v>89</v>
      </c>
      <c r="F28" s="2">
        <v>4</v>
      </c>
    </row>
    <row r="29" spans="1:7" x14ac:dyDescent="0.25">
      <c r="A29" s="14" t="s">
        <v>18</v>
      </c>
      <c r="B29" s="14" t="s">
        <v>98</v>
      </c>
      <c r="C29" s="15" t="s">
        <v>155</v>
      </c>
      <c r="D29" s="14" t="s">
        <v>99</v>
      </c>
      <c r="E29" s="14" t="s">
        <v>154</v>
      </c>
      <c r="F29" s="14">
        <v>1</v>
      </c>
      <c r="G29" s="14" t="s">
        <v>167</v>
      </c>
    </row>
    <row r="30" spans="1:7" x14ac:dyDescent="0.25">
      <c r="A30" s="2" t="s">
        <v>19</v>
      </c>
      <c r="B30" s="2" t="s">
        <v>100</v>
      </c>
      <c r="C30" s="3" t="s">
        <v>20</v>
      </c>
      <c r="D30" s="2" t="s">
        <v>148</v>
      </c>
      <c r="E30" s="2" t="s">
        <v>147</v>
      </c>
      <c r="F30" s="2">
        <v>1</v>
      </c>
    </row>
    <row r="31" spans="1:7" x14ac:dyDescent="0.25">
      <c r="A31" s="2" t="s">
        <v>21</v>
      </c>
      <c r="B31" s="2" t="s">
        <v>100</v>
      </c>
      <c r="C31" s="3" t="s">
        <v>22</v>
      </c>
      <c r="D31" s="3" t="s">
        <v>149</v>
      </c>
      <c r="E31" s="2" t="s">
        <v>101</v>
      </c>
      <c r="F31" s="2">
        <v>1</v>
      </c>
    </row>
    <row r="32" spans="1:7" x14ac:dyDescent="0.25">
      <c r="A32" s="2" t="s">
        <v>23</v>
      </c>
      <c r="B32" s="2" t="s">
        <v>100</v>
      </c>
      <c r="C32" s="3" t="s">
        <v>102</v>
      </c>
      <c r="D32" s="3" t="s">
        <v>24</v>
      </c>
      <c r="E32" s="2" t="s">
        <v>103</v>
      </c>
      <c r="F32" s="2">
        <v>1</v>
      </c>
    </row>
    <row r="33" spans="1:6" x14ac:dyDescent="0.25">
      <c r="A33" s="2" t="s">
        <v>25</v>
      </c>
      <c r="B33" s="2" t="s">
        <v>100</v>
      </c>
      <c r="C33" s="3" t="s">
        <v>104</v>
      </c>
      <c r="D33" s="3" t="s">
        <v>26</v>
      </c>
      <c r="E33" s="2" t="s">
        <v>105</v>
      </c>
      <c r="F33" s="2">
        <v>1</v>
      </c>
    </row>
    <row r="34" spans="1:6" x14ac:dyDescent="0.25">
      <c r="A34" s="2" t="s">
        <v>27</v>
      </c>
      <c r="B34" s="2" t="s">
        <v>100</v>
      </c>
      <c r="C34" s="3" t="s">
        <v>122</v>
      </c>
      <c r="D34" s="2" t="s">
        <v>28</v>
      </c>
      <c r="E34" s="5" t="s">
        <v>121</v>
      </c>
      <c r="F34" s="2">
        <v>1</v>
      </c>
    </row>
    <row r="35" spans="1:6" x14ac:dyDescent="0.25">
      <c r="A35" s="2" t="s">
        <v>29</v>
      </c>
      <c r="B35" s="2" t="s">
        <v>100</v>
      </c>
      <c r="C35" s="4" t="s">
        <v>119</v>
      </c>
      <c r="D35" s="2" t="s">
        <v>112</v>
      </c>
      <c r="E35" s="2" t="s">
        <v>118</v>
      </c>
      <c r="F35" s="2">
        <v>1</v>
      </c>
    </row>
    <row r="36" spans="1:6" x14ac:dyDescent="0.25">
      <c r="A36" s="2" t="s">
        <v>30</v>
      </c>
      <c r="B36" s="2" t="s">
        <v>100</v>
      </c>
      <c r="C36" s="3" t="s">
        <v>117</v>
      </c>
      <c r="D36" s="2" t="s">
        <v>112</v>
      </c>
      <c r="E36" s="5" t="s">
        <v>116</v>
      </c>
      <c r="F36" s="2">
        <v>1</v>
      </c>
    </row>
    <row r="37" spans="1:6" x14ac:dyDescent="0.25">
      <c r="A37" s="2" t="s">
        <v>31</v>
      </c>
      <c r="B37" s="2" t="s">
        <v>100</v>
      </c>
      <c r="C37" s="3" t="s">
        <v>32</v>
      </c>
      <c r="D37" s="2" t="s">
        <v>123</v>
      </c>
      <c r="E37" s="5" t="s">
        <v>115</v>
      </c>
      <c r="F37" s="2">
        <v>1</v>
      </c>
    </row>
    <row r="38" spans="1:6" x14ac:dyDescent="0.25">
      <c r="A38" s="2" t="s">
        <v>33</v>
      </c>
      <c r="B38" s="2" t="s">
        <v>100</v>
      </c>
      <c r="C38" s="2" t="s">
        <v>34</v>
      </c>
      <c r="D38" s="2" t="s">
        <v>124</v>
      </c>
      <c r="E38" s="2" t="s">
        <v>153</v>
      </c>
      <c r="F38" s="2">
        <v>1</v>
      </c>
    </row>
    <row r="39" spans="1:6" x14ac:dyDescent="0.25">
      <c r="A39" s="2" t="s">
        <v>35</v>
      </c>
      <c r="B39" s="2" t="s">
        <v>100</v>
      </c>
      <c r="C39" s="2" t="s">
        <v>36</v>
      </c>
      <c r="D39" s="2" t="s">
        <v>120</v>
      </c>
      <c r="E39" s="5" t="s">
        <v>114</v>
      </c>
      <c r="F39" s="2">
        <v>1</v>
      </c>
    </row>
    <row r="40" spans="1:6" x14ac:dyDescent="0.25">
      <c r="A40" s="2" t="s">
        <v>37</v>
      </c>
      <c r="B40" s="2" t="s">
        <v>100</v>
      </c>
      <c r="C40" s="3" t="s">
        <v>106</v>
      </c>
      <c r="D40" s="2" t="s">
        <v>108</v>
      </c>
      <c r="E40" s="5" t="s">
        <v>107</v>
      </c>
      <c r="F40" s="2">
        <v>1</v>
      </c>
    </row>
    <row r="41" spans="1:6" x14ac:dyDescent="0.25">
      <c r="A41" s="2" t="s">
        <v>38</v>
      </c>
      <c r="B41" s="2" t="s">
        <v>100</v>
      </c>
      <c r="C41" s="3" t="s">
        <v>109</v>
      </c>
      <c r="D41" s="2" t="s">
        <v>39</v>
      </c>
      <c r="E41" s="5" t="s">
        <v>110</v>
      </c>
      <c r="F41" s="2">
        <v>1</v>
      </c>
    </row>
    <row r="42" spans="1:6" x14ac:dyDescent="0.25">
      <c r="A42" s="2" t="s">
        <v>78</v>
      </c>
      <c r="B42" s="2" t="s">
        <v>100</v>
      </c>
      <c r="C42" s="4" t="s">
        <v>113</v>
      </c>
      <c r="D42" s="2" t="s">
        <v>112</v>
      </c>
      <c r="E42" s="2" t="s">
        <v>111</v>
      </c>
      <c r="F4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MTRduino_NewTempCircuit_1.1</vt:lpstr>
      <vt:lpstr>MTRDuino 1.1 BOM-Digi_x3</vt:lpstr>
      <vt:lpstr>PCA BOM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2016-12-12T22:02:03Z</dcterms:created>
  <dcterms:modified xsi:type="dcterms:W3CDTF">2017-01-03T18:18:35Z</dcterms:modified>
</cp:coreProperties>
</file>