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315" windowHeight="7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2" i="1"/>
  <c r="D3" i="1" s="1"/>
  <c r="B3" i="1"/>
  <c r="B5" i="1" s="1"/>
  <c r="D5" i="1" l="1"/>
  <c r="D8" i="1" l="1"/>
  <c r="D7" i="1"/>
  <c r="D9" i="1" l="1"/>
  <c r="D10" i="1" s="1"/>
  <c r="D11" i="1" s="1"/>
</calcChain>
</file>

<file path=xl/sharedStrings.xml><?xml version="1.0" encoding="utf-8"?>
<sst xmlns="http://schemas.openxmlformats.org/spreadsheetml/2006/main" count="21" uniqueCount="16">
  <si>
    <t>radius</t>
  </si>
  <si>
    <t>in</t>
  </si>
  <si>
    <t>cm</t>
  </si>
  <si>
    <t>Area</t>
  </si>
  <si>
    <t>cm2</t>
  </si>
  <si>
    <t>in2</t>
  </si>
  <si>
    <t>height</t>
  </si>
  <si>
    <t>volume</t>
  </si>
  <si>
    <t>in3</t>
  </si>
  <si>
    <t>cm3</t>
  </si>
  <si>
    <t>density</t>
  </si>
  <si>
    <t>weight</t>
  </si>
  <si>
    <t>Weight of water</t>
  </si>
  <si>
    <t>g</t>
  </si>
  <si>
    <t>buoyancy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</si>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</sst>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D11" sqref="D11"/>
    </sheetView>
  </sheetViews>
  <sheetFormatPr defaultRowHeight="15" x14ac:dyDescent="0.25"/>
  <sheetData>
    <row r="2" spans="1:5" x14ac:dyDescent="0.25">
      <c r="A2" t="s">
        <v>0</v>
      </c>
      <c r="B2">
        <v>6</v>
      </c>
      <c r="C2" t="s">
        <v>1</v>
      </c>
      <c r="D2">
        <f>B2*2.54</f>
        <v>15.24</v>
      </c>
      <c r="E2" t="s">
        <v>2</v>
      </c>
    </row>
    <row r="3" spans="1:5" x14ac:dyDescent="0.25">
      <c r="A3" t="s">
        <v>3</v>
      </c>
      <c r="B3">
        <f>PI()*B2^2</f>
        <v>113.09733552923255</v>
      </c>
      <c r="C3" t="s">
        <v>5</v>
      </c>
      <c r="D3">
        <f>PI()*D2^2</f>
        <v>729.65876990039669</v>
      </c>
      <c r="E3" t="s">
        <v>4</v>
      </c>
    </row>
    <row r="4" spans="1:5" x14ac:dyDescent="0.25">
      <c r="A4" t="s">
        <v>6</v>
      </c>
      <c r="B4">
        <v>6</v>
      </c>
      <c r="C4" t="s">
        <v>1</v>
      </c>
      <c r="D4">
        <f>B4*2.54</f>
        <v>15.24</v>
      </c>
      <c r="E4" t="s">
        <v>2</v>
      </c>
    </row>
    <row r="5" spans="1:5" x14ac:dyDescent="0.25">
      <c r="A5" t="s">
        <v>7</v>
      </c>
      <c r="B5">
        <f>B4*B3</f>
        <v>678.58401317539528</v>
      </c>
      <c r="C5" t="s">
        <v>8</v>
      </c>
      <c r="D5">
        <f>D4*D3</f>
        <v>11119.999653282046</v>
      </c>
      <c r="E5" t="s">
        <v>9</v>
      </c>
    </row>
    <row r="6" spans="1:5" x14ac:dyDescent="0.25">
      <c r="A6" t="s">
        <v>10</v>
      </c>
      <c r="D6">
        <v>0.3</v>
      </c>
    </row>
    <row r="7" spans="1:5" x14ac:dyDescent="0.25">
      <c r="A7" t="s">
        <v>11</v>
      </c>
      <c r="D7">
        <f>D6*D5</f>
        <v>3335.9998959846139</v>
      </c>
      <c r="E7" t="s">
        <v>13</v>
      </c>
    </row>
    <row r="8" spans="1:5" x14ac:dyDescent="0.25">
      <c r="A8" t="s">
        <v>12</v>
      </c>
      <c r="D8">
        <f>D5*1.029</f>
        <v>11442.479643227225</v>
      </c>
      <c r="E8" t="s">
        <v>13</v>
      </c>
    </row>
    <row r="9" spans="1:5" x14ac:dyDescent="0.25">
      <c r="A9" t="s">
        <v>14</v>
      </c>
      <c r="D9">
        <f>D8-D7</f>
        <v>8106.4797472426108</v>
      </c>
      <c r="E9" t="s">
        <v>13</v>
      </c>
    </row>
    <row r="10" spans="1:5" x14ac:dyDescent="0.25">
      <c r="A10" t="s">
        <v>14</v>
      </c>
      <c r="D10">
        <f>D9/1000</f>
        <v>8.1064797472426111</v>
      </c>
      <c r="E10" t="s">
        <v>15</v>
      </c>
    </row>
    <row r="11" spans="1:5" x14ac:dyDescent="0.25">
      <c r="D11">
        <f>D10*2.2</f>
        <v>17.834255443933746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2015-04-30T16:34:19Z</dcterms:created>
  <dcterms:modified xsi:type="dcterms:W3CDTF">2015-04-30T19:09:16Z</dcterms:modified>
</cp:coreProperties>
</file>