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10" yWindow="855" windowWidth="229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K2" i="1" l="1"/>
  <c r="I28" i="1"/>
  <c r="K28" i="1" s="1"/>
  <c r="I29" i="1"/>
  <c r="K29" i="1" s="1"/>
  <c r="I30" i="1"/>
  <c r="K30" i="1" s="1"/>
  <c r="I31" i="1"/>
  <c r="K31" i="1" s="1"/>
  <c r="I35" i="1"/>
  <c r="K35" i="1" s="1"/>
  <c r="I36" i="1"/>
  <c r="K36" i="1" s="1"/>
  <c r="I37" i="1"/>
  <c r="K37" i="1" s="1"/>
  <c r="I38" i="1"/>
  <c r="K38" i="1" s="1"/>
  <c r="I39" i="1"/>
  <c r="K3" i="1"/>
  <c r="K4" i="1"/>
  <c r="K5" i="1"/>
  <c r="K15" i="1"/>
  <c r="K16" i="1"/>
  <c r="K17" i="1"/>
  <c r="K18" i="1"/>
  <c r="K19" i="1"/>
  <c r="K20" i="1"/>
  <c r="K21" i="1"/>
  <c r="K22" i="1"/>
  <c r="K23" i="1"/>
  <c r="K24" i="1"/>
  <c r="K25" i="1"/>
  <c r="I26" i="1"/>
  <c r="K26" i="1" s="1"/>
  <c r="I27" i="1"/>
  <c r="K27" i="1" s="1"/>
  <c r="K39" i="1" l="1"/>
</calcChain>
</file>

<file path=xl/sharedStrings.xml><?xml version="1.0" encoding="utf-8"?>
<sst xmlns="http://schemas.openxmlformats.org/spreadsheetml/2006/main" count="50" uniqueCount="45">
  <si>
    <t>Identifier</t>
  </si>
  <si>
    <t>Type</t>
  </si>
  <si>
    <t>Description</t>
  </si>
  <si>
    <t>Price</t>
  </si>
  <si>
    <t>Part Number</t>
  </si>
  <si>
    <t>Quantity</t>
  </si>
  <si>
    <t>Resistor</t>
  </si>
  <si>
    <t>Size/Footprint</t>
  </si>
  <si>
    <t>TR1</t>
  </si>
  <si>
    <t>Thermistor</t>
  </si>
  <si>
    <t>IC</t>
  </si>
  <si>
    <t>Thru Hole</t>
  </si>
  <si>
    <t>Total</t>
  </si>
  <si>
    <t>SOT-23-6</t>
  </si>
  <si>
    <t>296-14298-1-ND</t>
  </si>
  <si>
    <t>MAX6126</t>
  </si>
  <si>
    <t>SMD-0603</t>
  </si>
  <si>
    <t>MAX6126AASA41+-ND</t>
  </si>
  <si>
    <t>Circuit Board</t>
  </si>
  <si>
    <t>PCB</t>
  </si>
  <si>
    <t>Assembly</t>
  </si>
  <si>
    <r>
      <t xml:space="preserve">50K,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0.05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</si>
  <si>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615-1071-ND</t>
  </si>
  <si>
    <t>49.9K, 0.01%</t>
  </si>
  <si>
    <t>RNCF1206TKY49K9CT-ND</t>
  </si>
  <si>
    <t>Arduino MEGA</t>
  </si>
  <si>
    <t>LT1129</t>
  </si>
  <si>
    <t>5V Regulator with Shutdown</t>
  </si>
  <si>
    <t>LT1129IQ-5#PBF-ND</t>
  </si>
  <si>
    <t>Q5-DD</t>
  </si>
  <si>
    <t>Value</t>
  </si>
  <si>
    <t>ext</t>
  </si>
  <si>
    <t>Number of Boards</t>
  </si>
  <si>
    <t>4.096V Reference</t>
  </si>
  <si>
    <t>SOIC127P600X175-8N</t>
  </si>
  <si>
    <t>LP5907MFX-3.3/NOPB</t>
  </si>
  <si>
    <t>3.3V Regulator with Shutdown</t>
  </si>
  <si>
    <t>SOT-23</t>
  </si>
  <si>
    <t>LP5907</t>
  </si>
  <si>
    <t>ADS1100</t>
  </si>
  <si>
    <t>16-Bit ADC</t>
  </si>
  <si>
    <t>ADXL345BCCZ-ND</t>
  </si>
  <si>
    <t>ADXL345</t>
  </si>
  <si>
    <t>Accellerometer</t>
  </si>
  <si>
    <t>14-VFLGA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</si>
</sst>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/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/>
    <xf numFmtId="0" fontId="0" fillId="0" borderId="3" xfId="0" applyBorder="1" applyAlignment="1">
      <alignment horizontal="right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0" fillId="0" borderId="4" xfId="0" applyBorder="1" applyAlignment="1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F16" sqref="F16"/>
    </sheetView>
  </sheetViews>
  <sheetFormatPr defaultRowHeight="15" x14ac:dyDescent="0.25"/>
  <cols>
    <col min="1" max="1" width="14.28515625" bestFit="1" customWidth="1"/>
    <col min="2" max="2" width="12.28515625" bestFit="1" customWidth="1"/>
    <col min="3" max="3" width="12.28515625" customWidth="1"/>
    <col min="4" max="4" width="26" style="2" bestFit="1" customWidth="1"/>
    <col min="5" max="5" width="28.5703125" style="2" customWidth="1"/>
    <col min="6" max="6" width="25.85546875" customWidth="1"/>
    <col min="7" max="7" width="19.85546875" style="1" bestFit="1" customWidth="1"/>
    <col min="8" max="9" width="9.140625" style="3"/>
    <col min="10" max="10" width="17.85546875" style="32" customWidth="1"/>
    <col min="11" max="12" width="9.140625" style="1"/>
  </cols>
  <sheetData>
    <row r="1" spans="1:13" x14ac:dyDescent="0.25">
      <c r="A1" s="26" t="s">
        <v>0</v>
      </c>
      <c r="B1" s="14" t="s">
        <v>1</v>
      </c>
      <c r="C1" s="14" t="s">
        <v>5</v>
      </c>
      <c r="D1" s="13" t="s">
        <v>30</v>
      </c>
      <c r="E1" s="14" t="s">
        <v>2</v>
      </c>
      <c r="F1" s="14" t="s">
        <v>4</v>
      </c>
      <c r="G1" s="14" t="s">
        <v>7</v>
      </c>
      <c r="H1" s="13" t="s">
        <v>3</v>
      </c>
      <c r="I1" s="13" t="s">
        <v>31</v>
      </c>
      <c r="J1" s="30" t="s">
        <v>32</v>
      </c>
      <c r="K1" s="14" t="s">
        <v>12</v>
      </c>
      <c r="L1" s="18"/>
      <c r="M1" s="19"/>
    </row>
    <row r="2" spans="1:13" x14ac:dyDescent="0.25">
      <c r="A2" s="9"/>
      <c r="B2" s="9"/>
      <c r="C2" s="9"/>
      <c r="D2" s="10"/>
      <c r="E2" s="10"/>
      <c r="F2" s="9"/>
      <c r="G2" s="11"/>
      <c r="H2" s="12"/>
      <c r="I2" s="12">
        <f>H2*C2</f>
        <v>0</v>
      </c>
      <c r="J2" s="31">
        <v>1</v>
      </c>
      <c r="K2" s="12">
        <f>I2*J2</f>
        <v>0</v>
      </c>
      <c r="M2" s="17"/>
    </row>
    <row r="3" spans="1:13" x14ac:dyDescent="0.25">
      <c r="A3" s="9"/>
      <c r="B3" s="9"/>
      <c r="C3" s="9"/>
      <c r="D3" s="10"/>
      <c r="E3" s="10"/>
      <c r="F3" s="9"/>
      <c r="G3" s="11"/>
      <c r="H3" s="12"/>
      <c r="I3" s="12">
        <f t="shared" ref="I3:I25" si="0">H3*C3</f>
        <v>0</v>
      </c>
      <c r="J3" s="31">
        <v>1</v>
      </c>
      <c r="K3" s="12">
        <f t="shared" ref="K3:K38" si="1">I3*J3</f>
        <v>0</v>
      </c>
      <c r="M3" s="17"/>
    </row>
    <row r="4" spans="1:13" x14ac:dyDescent="0.25">
      <c r="A4" s="9"/>
      <c r="B4" s="9"/>
      <c r="C4" s="9"/>
      <c r="D4" s="10"/>
      <c r="E4" s="10"/>
      <c r="G4" s="11"/>
      <c r="H4" s="12"/>
      <c r="I4" s="12">
        <f t="shared" si="0"/>
        <v>0</v>
      </c>
      <c r="J4" s="31">
        <v>1</v>
      </c>
      <c r="K4" s="12">
        <f t="shared" si="1"/>
        <v>0</v>
      </c>
      <c r="M4" s="17"/>
    </row>
    <row r="5" spans="1:13" x14ac:dyDescent="0.25">
      <c r="A5" s="4"/>
      <c r="B5" s="4"/>
      <c r="C5" s="4"/>
      <c r="D5" s="5"/>
      <c r="E5" s="5"/>
      <c r="F5" s="4"/>
      <c r="G5" s="6"/>
      <c r="H5" s="7"/>
      <c r="I5" s="12">
        <f t="shared" si="0"/>
        <v>0</v>
      </c>
      <c r="J5" s="31">
        <v>1</v>
      </c>
      <c r="K5" s="12">
        <f t="shared" si="1"/>
        <v>0</v>
      </c>
      <c r="M5" s="17"/>
    </row>
    <row r="6" spans="1:13" x14ac:dyDescent="0.25">
      <c r="A6" s="4"/>
      <c r="B6" s="4"/>
      <c r="C6" s="4"/>
      <c r="D6" s="5"/>
      <c r="E6" s="5"/>
      <c r="F6" s="4"/>
      <c r="G6" s="6"/>
      <c r="H6" s="7"/>
      <c r="I6" s="12">
        <f t="shared" si="0"/>
        <v>0</v>
      </c>
      <c r="J6" s="31">
        <v>1</v>
      </c>
      <c r="K6" s="12">
        <f t="shared" si="1"/>
        <v>0</v>
      </c>
      <c r="M6" s="17"/>
    </row>
    <row r="7" spans="1:13" x14ac:dyDescent="0.25">
      <c r="A7" s="4"/>
      <c r="B7" s="4"/>
      <c r="C7" s="4"/>
      <c r="D7" s="5"/>
      <c r="E7" s="5"/>
      <c r="F7" s="4"/>
      <c r="G7" s="6"/>
      <c r="H7" s="7"/>
      <c r="I7" s="12">
        <f t="shared" si="0"/>
        <v>0</v>
      </c>
      <c r="J7" s="31">
        <v>1</v>
      </c>
      <c r="K7" s="12">
        <f t="shared" si="1"/>
        <v>0</v>
      </c>
      <c r="M7" s="17"/>
    </row>
    <row r="8" spans="1:13" x14ac:dyDescent="0.25">
      <c r="A8" s="4"/>
      <c r="B8" s="4"/>
      <c r="C8" s="4"/>
      <c r="D8" s="5"/>
      <c r="E8" s="5"/>
      <c r="F8" s="4"/>
      <c r="G8" s="6"/>
      <c r="H8" s="7"/>
      <c r="I8" s="12">
        <f t="shared" si="0"/>
        <v>0</v>
      </c>
      <c r="J8" s="31">
        <v>1</v>
      </c>
      <c r="K8" s="12">
        <f t="shared" si="1"/>
        <v>0</v>
      </c>
      <c r="M8" s="17"/>
    </row>
    <row r="9" spans="1:13" x14ac:dyDescent="0.25">
      <c r="A9" s="4"/>
      <c r="B9" s="4"/>
      <c r="C9" s="4"/>
      <c r="D9" s="5"/>
      <c r="E9" s="5"/>
      <c r="F9" s="4"/>
      <c r="G9" s="6"/>
      <c r="H9" s="7"/>
      <c r="I9" s="12">
        <f t="shared" si="0"/>
        <v>0</v>
      </c>
      <c r="J9" s="31">
        <v>1</v>
      </c>
      <c r="K9" s="12">
        <f t="shared" si="1"/>
        <v>0</v>
      </c>
      <c r="M9" s="17"/>
    </row>
    <row r="10" spans="1:13" x14ac:dyDescent="0.25">
      <c r="A10" s="4"/>
      <c r="B10" s="4"/>
      <c r="C10" s="4"/>
      <c r="D10" s="5"/>
      <c r="E10" s="5"/>
      <c r="F10" s="4"/>
      <c r="G10" s="6"/>
      <c r="H10" s="7"/>
      <c r="I10" s="12">
        <f t="shared" si="0"/>
        <v>0</v>
      </c>
      <c r="J10" s="31">
        <v>1</v>
      </c>
      <c r="K10" s="12">
        <f t="shared" si="1"/>
        <v>0</v>
      </c>
      <c r="M10" s="17"/>
    </row>
    <row r="11" spans="1:13" x14ac:dyDescent="0.25">
      <c r="A11" s="4"/>
      <c r="B11" s="4"/>
      <c r="C11" s="4"/>
      <c r="D11" s="5"/>
      <c r="E11" s="5"/>
      <c r="F11" s="4"/>
      <c r="G11" s="6"/>
      <c r="H11" s="7"/>
      <c r="I11" s="12">
        <f t="shared" si="0"/>
        <v>0</v>
      </c>
      <c r="J11" s="31">
        <v>1</v>
      </c>
      <c r="K11" s="12">
        <f t="shared" si="1"/>
        <v>0</v>
      </c>
      <c r="M11" s="17"/>
    </row>
    <row r="12" spans="1:13" x14ac:dyDescent="0.25">
      <c r="A12" s="4"/>
      <c r="B12" s="4"/>
      <c r="C12" s="4"/>
      <c r="D12" s="5"/>
      <c r="E12" s="5"/>
      <c r="F12" s="4"/>
      <c r="G12" s="6"/>
      <c r="H12" s="7"/>
      <c r="I12" s="12">
        <f t="shared" si="0"/>
        <v>0</v>
      </c>
      <c r="J12" s="31">
        <v>1</v>
      </c>
      <c r="K12" s="12">
        <f t="shared" si="1"/>
        <v>0</v>
      </c>
      <c r="M12" s="17"/>
    </row>
    <row r="13" spans="1:13" x14ac:dyDescent="0.25">
      <c r="A13" s="4"/>
      <c r="B13" s="4"/>
      <c r="C13" s="4"/>
      <c r="D13" s="5"/>
      <c r="E13" s="5"/>
      <c r="F13" s="4"/>
      <c r="G13" s="6"/>
      <c r="H13" s="7"/>
      <c r="I13" s="12">
        <f t="shared" si="0"/>
        <v>0</v>
      </c>
      <c r="J13" s="31">
        <v>1</v>
      </c>
      <c r="K13" s="12">
        <f t="shared" si="1"/>
        <v>0</v>
      </c>
      <c r="M13" s="17"/>
    </row>
    <row r="14" spans="1:13" x14ac:dyDescent="0.25">
      <c r="A14" s="4"/>
      <c r="B14" s="4"/>
      <c r="C14" s="4"/>
      <c r="D14" s="5"/>
      <c r="E14" s="5"/>
      <c r="F14" s="4"/>
      <c r="G14" s="6"/>
      <c r="H14" s="7"/>
      <c r="I14" s="12">
        <f t="shared" si="0"/>
        <v>0</v>
      </c>
      <c r="J14" s="31">
        <v>1</v>
      </c>
      <c r="K14" s="12">
        <f t="shared" si="1"/>
        <v>0</v>
      </c>
      <c r="M14" s="17"/>
    </row>
    <row r="15" spans="1:13" x14ac:dyDescent="0.25">
      <c r="A15" s="4"/>
      <c r="B15" s="4"/>
      <c r="C15" s="4"/>
      <c r="D15" s="5"/>
      <c r="E15" s="5"/>
      <c r="F15" s="4"/>
      <c r="G15" s="6"/>
      <c r="H15" s="7"/>
      <c r="I15" s="12">
        <f t="shared" si="0"/>
        <v>0</v>
      </c>
      <c r="J15" s="31">
        <v>1</v>
      </c>
      <c r="K15" s="12">
        <f t="shared" si="1"/>
        <v>0</v>
      </c>
      <c r="M15" s="17"/>
    </row>
    <row r="16" spans="1:13" x14ac:dyDescent="0.25">
      <c r="A16" s="9"/>
      <c r="B16" s="22"/>
      <c r="C16" s="24"/>
      <c r="D16" s="33"/>
      <c r="E16" s="10"/>
      <c r="F16" s="21"/>
      <c r="G16" s="9"/>
      <c r="H16" s="12"/>
      <c r="I16" s="12">
        <f t="shared" si="0"/>
        <v>0</v>
      </c>
      <c r="J16" s="31">
        <v>1</v>
      </c>
      <c r="K16" s="12">
        <f t="shared" si="1"/>
        <v>0</v>
      </c>
      <c r="M16" s="17"/>
    </row>
    <row r="17" spans="1:13" x14ac:dyDescent="0.25">
      <c r="A17" s="9"/>
      <c r="B17" s="22"/>
      <c r="C17" s="24"/>
      <c r="D17" s="33"/>
      <c r="E17" s="10"/>
      <c r="G17" s="9"/>
      <c r="H17" s="12"/>
      <c r="I17" s="12">
        <f t="shared" si="0"/>
        <v>0</v>
      </c>
      <c r="J17" s="31">
        <v>1</v>
      </c>
      <c r="K17" s="12">
        <f t="shared" si="1"/>
        <v>0</v>
      </c>
      <c r="M17" s="17"/>
    </row>
    <row r="18" spans="1:13" x14ac:dyDescent="0.25">
      <c r="A18" s="9"/>
      <c r="B18" s="22"/>
      <c r="C18" s="24"/>
      <c r="D18" s="33"/>
      <c r="E18" s="10"/>
      <c r="F18" s="21"/>
      <c r="G18" s="9"/>
      <c r="H18" s="12"/>
      <c r="I18" s="12">
        <f t="shared" si="0"/>
        <v>0</v>
      </c>
      <c r="J18" s="31">
        <v>1</v>
      </c>
      <c r="K18" s="12">
        <f t="shared" si="1"/>
        <v>0</v>
      </c>
    </row>
    <row r="19" spans="1:13" x14ac:dyDescent="0.25">
      <c r="A19" s="9"/>
      <c r="B19" s="22"/>
      <c r="C19" s="24"/>
      <c r="D19" s="25"/>
      <c r="E19" s="10"/>
      <c r="F19" s="9"/>
      <c r="G19" s="9"/>
      <c r="H19" s="12"/>
      <c r="I19" s="12">
        <f t="shared" si="0"/>
        <v>0</v>
      </c>
      <c r="J19" s="31">
        <v>1</v>
      </c>
      <c r="K19" s="12">
        <f t="shared" si="1"/>
        <v>0</v>
      </c>
      <c r="M19" s="17"/>
    </row>
    <row r="20" spans="1:13" x14ac:dyDescent="0.25">
      <c r="A20" s="9"/>
      <c r="B20" s="22"/>
      <c r="C20" s="24"/>
      <c r="D20" s="33"/>
      <c r="E20" s="10"/>
      <c r="F20" s="21"/>
      <c r="G20" s="9"/>
      <c r="H20" s="12"/>
      <c r="I20" s="12">
        <f t="shared" si="0"/>
        <v>0</v>
      </c>
      <c r="J20" s="31">
        <v>1</v>
      </c>
      <c r="K20" s="12">
        <f t="shared" si="1"/>
        <v>0</v>
      </c>
      <c r="M20" s="17"/>
    </row>
    <row r="21" spans="1:13" x14ac:dyDescent="0.25">
      <c r="A21" s="9"/>
      <c r="B21" s="22"/>
      <c r="C21" s="24"/>
      <c r="D21" s="33"/>
      <c r="E21" s="10"/>
      <c r="G21" s="9"/>
      <c r="H21" s="12"/>
      <c r="I21" s="12">
        <f t="shared" si="0"/>
        <v>0</v>
      </c>
      <c r="J21" s="31">
        <v>1</v>
      </c>
      <c r="K21" s="12">
        <f t="shared" si="1"/>
        <v>0</v>
      </c>
      <c r="M21" s="17"/>
    </row>
    <row r="22" spans="1:13" x14ac:dyDescent="0.25">
      <c r="A22" s="9"/>
      <c r="B22" s="22"/>
      <c r="C22" s="24"/>
      <c r="D22" s="33"/>
      <c r="E22" s="10"/>
      <c r="F22" s="21"/>
      <c r="G22" s="9"/>
      <c r="H22" s="12"/>
      <c r="I22" s="12">
        <f t="shared" si="0"/>
        <v>0</v>
      </c>
      <c r="J22" s="31">
        <v>1</v>
      </c>
      <c r="K22" s="12">
        <f t="shared" si="1"/>
        <v>0</v>
      </c>
      <c r="M22" s="17"/>
    </row>
    <row r="23" spans="1:13" x14ac:dyDescent="0.25">
      <c r="A23" s="9"/>
      <c r="B23" s="9"/>
      <c r="C23" s="9"/>
      <c r="D23" s="10"/>
      <c r="E23" s="10"/>
      <c r="G23" s="11"/>
      <c r="H23" s="12"/>
      <c r="I23" s="12">
        <f t="shared" si="0"/>
        <v>0</v>
      </c>
      <c r="J23" s="31">
        <v>1</v>
      </c>
      <c r="K23" s="12">
        <f t="shared" si="1"/>
        <v>0</v>
      </c>
    </row>
    <row r="24" spans="1:13" x14ac:dyDescent="0.25">
      <c r="A24" s="9"/>
      <c r="B24" s="22"/>
      <c r="C24" s="24"/>
      <c r="D24" s="25"/>
      <c r="E24" s="28"/>
      <c r="F24" s="9"/>
      <c r="G24" s="9"/>
      <c r="H24" s="12"/>
      <c r="I24" s="12">
        <f t="shared" si="0"/>
        <v>0</v>
      </c>
      <c r="J24" s="31">
        <v>1</v>
      </c>
      <c r="K24" s="12">
        <f t="shared" si="1"/>
        <v>0</v>
      </c>
    </row>
    <row r="25" spans="1:13" x14ac:dyDescent="0.25">
      <c r="A25" s="9"/>
      <c r="B25" s="9" t="s">
        <v>6</v>
      </c>
      <c r="C25">
        <v>3</v>
      </c>
      <c r="D25" s="10" t="s">
        <v>23</v>
      </c>
      <c r="E25" s="20" t="s">
        <v>11</v>
      </c>
      <c r="F25" t="s">
        <v>24</v>
      </c>
      <c r="G25" s="10" t="s">
        <v>16</v>
      </c>
      <c r="H25" s="12">
        <v>2.2200000000000002</v>
      </c>
      <c r="I25" s="12">
        <f t="shared" si="0"/>
        <v>6.66</v>
      </c>
      <c r="J25" s="31">
        <v>1</v>
      </c>
      <c r="K25" s="12">
        <f t="shared" si="1"/>
        <v>6.66</v>
      </c>
      <c r="M25" s="17"/>
    </row>
    <row r="26" spans="1:13" x14ac:dyDescent="0.25">
      <c r="A26" s="9" t="s">
        <v>8</v>
      </c>
      <c r="B26" t="s">
        <v>9</v>
      </c>
      <c r="C26" s="9">
        <v>1</v>
      </c>
      <c r="D26" s="20" t="s">
        <v>21</v>
      </c>
      <c r="E26" s="20" t="s">
        <v>11</v>
      </c>
      <c r="F26" s="9" t="s">
        <v>22</v>
      </c>
      <c r="G26" s="9"/>
      <c r="H26" s="12">
        <v>9.41</v>
      </c>
      <c r="I26" s="12">
        <f t="shared" ref="I26:I39" si="2">H26*C26</f>
        <v>9.41</v>
      </c>
      <c r="J26" s="31">
        <v>1</v>
      </c>
      <c r="K26" s="12">
        <f t="shared" si="1"/>
        <v>9.41</v>
      </c>
      <c r="M26" s="17"/>
    </row>
    <row r="27" spans="1:13" x14ac:dyDescent="0.25">
      <c r="A27" s="9"/>
      <c r="B27" s="22" t="s">
        <v>10</v>
      </c>
      <c r="C27" s="29">
        <v>1</v>
      </c>
      <c r="D27" s="29" t="s">
        <v>39</v>
      </c>
      <c r="E27" s="28" t="s">
        <v>40</v>
      </c>
      <c r="F27" s="28" t="s">
        <v>14</v>
      </c>
      <c r="G27" s="35" t="s">
        <v>13</v>
      </c>
      <c r="H27" s="12">
        <v>5.65</v>
      </c>
      <c r="I27" s="12">
        <f>H27*C27</f>
        <v>5.65</v>
      </c>
      <c r="J27" s="31">
        <v>1</v>
      </c>
      <c r="K27" s="12">
        <f t="shared" si="1"/>
        <v>5.65</v>
      </c>
    </row>
    <row r="28" spans="1:13" x14ac:dyDescent="0.25">
      <c r="A28" s="9"/>
      <c r="B28" s="9" t="s">
        <v>10</v>
      </c>
      <c r="C28" s="9">
        <v>1</v>
      </c>
      <c r="D28" s="34" t="s">
        <v>38</v>
      </c>
      <c r="E28" s="10" t="s">
        <v>36</v>
      </c>
      <c r="F28" t="s">
        <v>35</v>
      </c>
      <c r="G28" s="10" t="s">
        <v>37</v>
      </c>
      <c r="H28" s="12">
        <v>0.56999999999999995</v>
      </c>
      <c r="I28" s="12">
        <f t="shared" si="2"/>
        <v>0.56999999999999995</v>
      </c>
      <c r="J28" s="31">
        <v>1</v>
      </c>
      <c r="K28" s="12">
        <f t="shared" si="1"/>
        <v>0.56999999999999995</v>
      </c>
    </row>
    <row r="29" spans="1:13" x14ac:dyDescent="0.25">
      <c r="A29" s="9"/>
      <c r="B29" s="23" t="s">
        <v>10</v>
      </c>
      <c r="C29" s="24">
        <v>1</v>
      </c>
      <c r="D29" s="25" t="s">
        <v>15</v>
      </c>
      <c r="E29" s="10" t="s">
        <v>33</v>
      </c>
      <c r="F29" s="9" t="s">
        <v>17</v>
      </c>
      <c r="G29" s="9" t="s">
        <v>34</v>
      </c>
      <c r="H29" s="12">
        <v>5.31</v>
      </c>
      <c r="I29" s="12">
        <f t="shared" si="2"/>
        <v>5.31</v>
      </c>
      <c r="J29" s="31">
        <v>1</v>
      </c>
      <c r="K29" s="12">
        <f t="shared" si="1"/>
        <v>5.31</v>
      </c>
    </row>
    <row r="30" spans="1:13" x14ac:dyDescent="0.25">
      <c r="A30" s="22"/>
      <c r="B30" s="22" t="s">
        <v>10</v>
      </c>
      <c r="C30" s="24">
        <v>1</v>
      </c>
      <c r="D30" s="27" t="s">
        <v>26</v>
      </c>
      <c r="E30" s="10" t="s">
        <v>27</v>
      </c>
      <c r="F30" s="21" t="s">
        <v>28</v>
      </c>
      <c r="G30" s="9" t="s">
        <v>29</v>
      </c>
      <c r="H30" s="12">
        <v>5.78</v>
      </c>
      <c r="I30" s="12">
        <f t="shared" si="2"/>
        <v>5.78</v>
      </c>
      <c r="J30" s="31">
        <v>1</v>
      </c>
      <c r="K30" s="12">
        <f t="shared" si="1"/>
        <v>5.78</v>
      </c>
      <c r="L30"/>
    </row>
    <row r="31" spans="1:13" x14ac:dyDescent="0.25">
      <c r="A31" s="9"/>
      <c r="B31" s="22" t="s">
        <v>10</v>
      </c>
      <c r="C31" s="9">
        <v>1</v>
      </c>
      <c r="D31" s="10" t="s">
        <v>42</v>
      </c>
      <c r="E31" s="10" t="s">
        <v>43</v>
      </c>
      <c r="F31" s="9" t="s">
        <v>41</v>
      </c>
      <c r="G31" s="10" t="s">
        <v>44</v>
      </c>
      <c r="H31" s="12">
        <v>6.96</v>
      </c>
      <c r="I31" s="12">
        <f t="shared" si="2"/>
        <v>6.96</v>
      </c>
      <c r="J31" s="31">
        <v>1</v>
      </c>
      <c r="K31" s="12">
        <f t="shared" si="1"/>
        <v>6.96</v>
      </c>
    </row>
    <row r="32" spans="1:13" x14ac:dyDescent="0.25">
      <c r="A32" s="9"/>
      <c r="B32" s="22"/>
      <c r="C32" s="9"/>
      <c r="D32" s="10"/>
      <c r="E32" s="10"/>
      <c r="F32" s="9"/>
      <c r="G32" s="10"/>
      <c r="H32" s="12"/>
      <c r="I32" s="12"/>
      <c r="J32" s="31"/>
      <c r="K32" s="12"/>
    </row>
    <row r="33" spans="1:12" x14ac:dyDescent="0.25">
      <c r="A33" s="9"/>
      <c r="B33" s="22"/>
      <c r="C33" s="9"/>
      <c r="D33" s="10"/>
      <c r="E33" s="10"/>
      <c r="F33" s="9"/>
      <c r="G33" s="10"/>
      <c r="H33" s="12"/>
      <c r="I33" s="12"/>
      <c r="J33" s="31"/>
      <c r="K33" s="12"/>
    </row>
    <row r="34" spans="1:12" x14ac:dyDescent="0.25">
      <c r="A34" s="9"/>
      <c r="B34" s="9"/>
      <c r="C34" s="9"/>
      <c r="D34" s="10"/>
      <c r="E34" s="10"/>
      <c r="F34" s="9"/>
      <c r="G34" s="11"/>
      <c r="H34" s="12"/>
      <c r="I34" s="12"/>
      <c r="J34" s="31"/>
      <c r="K34" s="12"/>
    </row>
    <row r="35" spans="1:12" s="8" customFormat="1" x14ac:dyDescent="0.25">
      <c r="A35" s="4"/>
      <c r="B35" s="4" t="s">
        <v>18</v>
      </c>
      <c r="C35" s="4">
        <v>1</v>
      </c>
      <c r="D35" s="5" t="s">
        <v>25</v>
      </c>
      <c r="E35" s="5"/>
      <c r="F35" s="4"/>
      <c r="G35" s="6"/>
      <c r="H35" s="7">
        <v>20.190000000000001</v>
      </c>
      <c r="I35" s="12">
        <f t="shared" si="2"/>
        <v>20.190000000000001</v>
      </c>
      <c r="J35" s="31">
        <v>1</v>
      </c>
      <c r="K35" s="12">
        <f t="shared" si="1"/>
        <v>20.190000000000001</v>
      </c>
      <c r="L35" s="16"/>
    </row>
    <row r="36" spans="1:12" s="8" customFormat="1" x14ac:dyDescent="0.25">
      <c r="A36" s="4"/>
      <c r="B36" s="4" t="s">
        <v>19</v>
      </c>
      <c r="C36" s="4">
        <v>1</v>
      </c>
      <c r="D36" s="5"/>
      <c r="E36" s="5"/>
      <c r="F36" s="4"/>
      <c r="G36" s="6"/>
      <c r="H36" s="7">
        <v>20</v>
      </c>
      <c r="I36" s="12">
        <f t="shared" si="2"/>
        <v>20</v>
      </c>
      <c r="J36" s="31">
        <v>1</v>
      </c>
      <c r="K36" s="12">
        <f t="shared" si="1"/>
        <v>20</v>
      </c>
      <c r="L36" s="16"/>
    </row>
    <row r="37" spans="1:12" s="8" customFormat="1" x14ac:dyDescent="0.25">
      <c r="A37" s="4"/>
      <c r="B37" s="4" t="s">
        <v>20</v>
      </c>
      <c r="C37" s="4">
        <v>1</v>
      </c>
      <c r="D37" s="5"/>
      <c r="E37" s="5"/>
      <c r="F37" s="4"/>
      <c r="G37" s="6"/>
      <c r="H37" s="7">
        <v>100</v>
      </c>
      <c r="I37" s="12">
        <f t="shared" si="2"/>
        <v>100</v>
      </c>
      <c r="J37" s="31">
        <v>1</v>
      </c>
      <c r="K37" s="12">
        <f t="shared" si="1"/>
        <v>100</v>
      </c>
      <c r="L37" s="16"/>
    </row>
    <row r="38" spans="1:12" s="8" customFormat="1" x14ac:dyDescent="0.25">
      <c r="A38" s="4"/>
      <c r="B38" s="4"/>
      <c r="C38" s="4"/>
      <c r="D38" s="5"/>
      <c r="E38" s="5"/>
      <c r="F38" s="4"/>
      <c r="G38" s="6"/>
      <c r="H38" s="7"/>
      <c r="I38" s="12">
        <f t="shared" si="2"/>
        <v>0</v>
      </c>
      <c r="J38" s="31">
        <v>1</v>
      </c>
      <c r="K38" s="12">
        <f t="shared" si="1"/>
        <v>0</v>
      </c>
      <c r="L38" s="16"/>
    </row>
    <row r="39" spans="1:12" x14ac:dyDescent="0.25">
      <c r="A39" s="9"/>
      <c r="B39" s="9"/>
      <c r="C39" s="9"/>
      <c r="D39" s="10"/>
      <c r="E39" s="10"/>
      <c r="F39" s="9"/>
      <c r="G39" s="11"/>
      <c r="H39" s="12"/>
      <c r="I39" s="12">
        <f t="shared" si="2"/>
        <v>0</v>
      </c>
      <c r="J39" s="31">
        <v>1</v>
      </c>
      <c r="K39" s="15">
        <f>SUM(K29:K38)</f>
        <v>158.24</v>
      </c>
    </row>
    <row r="40" spans="1:12" x14ac:dyDescent="0.25">
      <c r="K40" s="3"/>
    </row>
    <row r="41" spans="1:12" x14ac:dyDescent="0.25">
      <c r="K4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2014-08-26T15:14:18Z</dcterms:created>
  <dcterms:modified xsi:type="dcterms:W3CDTF">2016-03-28T21:39:46Z</dcterms:modified>
</cp:coreProperties>
</file>