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 activeTab="2"/>
  </bookViews>
  <sheets>
    <sheet name="RockBlock" sheetId="1" r:id="rId1"/>
    <sheet name="TAG-PARQ" sheetId="3" r:id="rId2"/>
    <sheet name="Deployment" sheetId="8" r:id="rId3"/>
  </sheets>
  <calcPr calcId="145621"/>
</workbook>
</file>

<file path=xl/calcChain.xml><?xml version="1.0" encoding="utf-8"?>
<calcChain xmlns="http://schemas.openxmlformats.org/spreadsheetml/2006/main">
  <c r="F19" i="8" l="1"/>
  <c r="F18" i="8"/>
  <c r="F16" i="8" l="1"/>
  <c r="F20" i="8"/>
</calcChain>
</file>

<file path=xl/sharedStrings.xml><?xml version="1.0" encoding="utf-8"?>
<sst xmlns="http://schemas.openxmlformats.org/spreadsheetml/2006/main" count="62" uniqueCount="48">
  <si>
    <t>RockBlock Serial</t>
  </si>
  <si>
    <t>RockBlock Registration Code</t>
  </si>
  <si>
    <t>SSC-DAA</t>
  </si>
  <si>
    <t>SWD-PTV</t>
  </si>
  <si>
    <t>SSC-VMZ</t>
  </si>
  <si>
    <t>SWC-NFQ</t>
  </si>
  <si>
    <t>SSC-MUD</t>
  </si>
  <si>
    <t>SSC-LFV</t>
  </si>
  <si>
    <t>SSE-UPT</t>
  </si>
  <si>
    <t>Wired</t>
  </si>
  <si>
    <t>Status</t>
  </si>
  <si>
    <t>Pop Up Float</t>
  </si>
  <si>
    <t>Location</t>
  </si>
  <si>
    <t>ReleaseDate</t>
  </si>
  <si>
    <t>SendDataDate</t>
  </si>
  <si>
    <t>IceFreeDate</t>
  </si>
  <si>
    <t>Chukchi</t>
  </si>
  <si>
    <t>2/12/2017, 12:00:00 AST</t>
  </si>
  <si>
    <t>Programmed on</t>
  </si>
  <si>
    <t>6/1/2017, 12:00:00 AST</t>
  </si>
  <si>
    <t>9/1/2017, 12:00:00 AST</t>
  </si>
  <si>
    <t>**ReleaseDate = Actual Time of Release</t>
  </si>
  <si>
    <t>**SendDataDate = If able to find GPS location, Attempt to Send Iridium Message at 0700 and 1500 AST</t>
  </si>
  <si>
    <t>**IceFreeDate = If able to find GPS location, Attempt to Send Iridium Message Every Hour</t>
  </si>
  <si>
    <t>Mode</t>
  </si>
  <si>
    <t>filename</t>
  </si>
  <si>
    <t>command to retreive data</t>
  </si>
  <si>
    <t>method</t>
  </si>
  <si>
    <t>profile</t>
  </si>
  <si>
    <t>prodat.txt</t>
  </si>
  <si>
    <t>on bottom</t>
  </si>
  <si>
    <t>waiting to release</t>
  </si>
  <si>
    <t>botdat.txt</t>
  </si>
  <si>
    <t># samples</t>
  </si>
  <si>
    <t>icedat.txt</t>
  </si>
  <si>
    <t>under ice (frozen)</t>
  </si>
  <si>
    <t>under ice (free)</t>
  </si>
  <si>
    <t>len==1</t>
  </si>
  <si>
    <t>len==5</t>
  </si>
  <si>
    <t>len==3</t>
  </si>
  <si>
    <t>Chukchi Deployment</t>
  </si>
  <si>
    <t>TAG-PARQ Serial Number</t>
  </si>
  <si>
    <r>
      <t>Manufacturer Calibration (mA/mmol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</si>
  <si>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Spare</t>
  </si>
  <si>
    <t>Broken</t>
  </si>
  <si>
    <t>Deployed in Chukchi - Sep 2016</t>
  </si>
  <si>
    <t>Unknown</t>
  </si>
  <si>
    <t>Iridium IMEI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</si>
</sst>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0.00000"/>
    <numFmt numFmtId="166" formatCode="&quot;S/N&quot;\ 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6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66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D14" sqref="D14"/>
    </sheetView>
  </sheetViews>
  <sheetFormatPr defaultRowHeight="15" x14ac:dyDescent="0.25"/>
  <cols>
    <col min="2" max="2" width="17.28515625" customWidth="1"/>
    <col min="3" max="3" width="15" customWidth="1"/>
    <col min="4" max="4" width="17.28515625" customWidth="1"/>
    <col min="5" max="5" width="18.140625" customWidth="1"/>
    <col min="6" max="6" width="29" bestFit="1" customWidth="1"/>
  </cols>
  <sheetData>
    <row r="1" spans="2:6" ht="30" x14ac:dyDescent="0.25">
      <c r="B1" s="11" t="s">
        <v>0</v>
      </c>
      <c r="C1" s="11" t="s">
        <v>11</v>
      </c>
      <c r="D1" s="11" t="s">
        <v>47</v>
      </c>
      <c r="E1" s="11" t="s">
        <v>1</v>
      </c>
      <c r="F1" s="11" t="s">
        <v>10</v>
      </c>
    </row>
    <row r="2" spans="2:6" x14ac:dyDescent="0.25">
      <c r="B2" s="20">
        <v>9561</v>
      </c>
      <c r="C2" s="22">
        <v>1</v>
      </c>
      <c r="D2" s="20">
        <v>300234063875690</v>
      </c>
      <c r="E2" s="27" t="s">
        <v>46</v>
      </c>
      <c r="F2" s="23" t="s">
        <v>45</v>
      </c>
    </row>
    <row r="3" spans="2:6" x14ac:dyDescent="0.25">
      <c r="B3" s="12">
        <v>10200</v>
      </c>
      <c r="C3" s="24">
        <v>5</v>
      </c>
      <c r="D3" s="12">
        <v>300234064223670</v>
      </c>
      <c r="E3" s="12" t="s">
        <v>2</v>
      </c>
      <c r="F3" s="26"/>
    </row>
    <row r="4" spans="2:6" x14ac:dyDescent="0.25">
      <c r="B4" s="12">
        <v>10268</v>
      </c>
      <c r="C4" s="24">
        <v>6</v>
      </c>
      <c r="D4" s="12">
        <v>300234064221610</v>
      </c>
      <c r="E4" s="12" t="s">
        <v>3</v>
      </c>
      <c r="F4" s="26"/>
    </row>
    <row r="5" spans="2:6" x14ac:dyDescent="0.25">
      <c r="B5" s="12">
        <v>10260</v>
      </c>
      <c r="C5" s="24">
        <v>2</v>
      </c>
      <c r="D5" s="12">
        <v>300234064229600</v>
      </c>
      <c r="E5" s="12" t="s">
        <v>4</v>
      </c>
      <c r="F5" s="26"/>
    </row>
    <row r="6" spans="2:6" x14ac:dyDescent="0.25">
      <c r="B6" s="12">
        <v>10230</v>
      </c>
      <c r="C6" s="24"/>
      <c r="D6" s="12">
        <v>300234064229390</v>
      </c>
      <c r="E6" s="12" t="s">
        <v>5</v>
      </c>
      <c r="F6" s="26"/>
    </row>
    <row r="7" spans="2:6" x14ac:dyDescent="0.25">
      <c r="B7" s="12">
        <v>10242</v>
      </c>
      <c r="C7" s="24"/>
      <c r="D7" s="12">
        <v>300234064422790</v>
      </c>
      <c r="E7" s="12" t="s">
        <v>6</v>
      </c>
      <c r="F7" s="26"/>
    </row>
    <row r="8" spans="2:6" x14ac:dyDescent="0.25">
      <c r="B8" s="25">
        <v>10258</v>
      </c>
      <c r="C8" s="24"/>
      <c r="D8" s="25">
        <v>300234064225070</v>
      </c>
      <c r="E8" s="25" t="s">
        <v>7</v>
      </c>
      <c r="F8" s="26"/>
    </row>
    <row r="9" spans="2:6" x14ac:dyDescent="0.25">
      <c r="B9" s="12">
        <v>10244</v>
      </c>
      <c r="C9" s="24"/>
      <c r="D9" s="12">
        <v>300234064427610</v>
      </c>
      <c r="E9" s="12" t="s">
        <v>8</v>
      </c>
      <c r="F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B10" sqref="B10:E10"/>
    </sheetView>
  </sheetViews>
  <sheetFormatPr defaultRowHeight="15" x14ac:dyDescent="0.25"/>
  <cols>
    <col min="2" max="2" width="15" customWidth="1"/>
    <col min="3" max="3" width="17.42578125" bestFit="1" customWidth="1"/>
    <col min="4" max="4" width="13.28515625" customWidth="1"/>
    <col min="5" max="5" width="31.140625" customWidth="1"/>
    <col min="6" max="6" width="14.7109375" customWidth="1"/>
  </cols>
  <sheetData>
    <row r="1" spans="2:6" s="10" customFormat="1" ht="47.25" x14ac:dyDescent="0.25">
      <c r="B1" s="11" t="s">
        <v>41</v>
      </c>
      <c r="C1" s="11" t="s">
        <v>42</v>
      </c>
      <c r="D1" s="11" t="s">
        <v>11</v>
      </c>
      <c r="E1" s="11" t="s">
        <v>10</v>
      </c>
      <c r="F1" s="9"/>
    </row>
    <row r="2" spans="2:6" x14ac:dyDescent="0.25">
      <c r="B2" s="15">
        <v>7</v>
      </c>
      <c r="C2" s="16">
        <v>1.353E-2</v>
      </c>
      <c r="D2" s="18"/>
      <c r="E2" s="17" t="s">
        <v>44</v>
      </c>
    </row>
    <row r="3" spans="2:6" x14ac:dyDescent="0.25">
      <c r="B3" s="12">
        <v>8</v>
      </c>
      <c r="C3" s="13">
        <v>1.423E-2</v>
      </c>
      <c r="D3" s="19">
        <v>4</v>
      </c>
      <c r="E3" s="14" t="s">
        <v>9</v>
      </c>
    </row>
    <row r="4" spans="2:6" x14ac:dyDescent="0.25">
      <c r="B4" s="12">
        <v>9</v>
      </c>
      <c r="C4" s="13">
        <v>1.355E-2</v>
      </c>
      <c r="D4" s="19"/>
      <c r="E4" s="14" t="s">
        <v>43</v>
      </c>
    </row>
    <row r="5" spans="2:6" x14ac:dyDescent="0.25">
      <c r="B5" s="12">
        <v>10</v>
      </c>
      <c r="C5" s="13">
        <v>1.4460000000000001E-2</v>
      </c>
      <c r="D5" s="19"/>
      <c r="E5" s="14" t="s">
        <v>43</v>
      </c>
    </row>
    <row r="6" spans="2:6" x14ac:dyDescent="0.25">
      <c r="B6" s="12">
        <v>11</v>
      </c>
      <c r="C6" s="13">
        <v>1.3480000000000001E-2</v>
      </c>
      <c r="D6" s="19">
        <v>6</v>
      </c>
      <c r="E6" s="14" t="s">
        <v>9</v>
      </c>
    </row>
    <row r="7" spans="2:6" x14ac:dyDescent="0.25">
      <c r="B7" s="12">
        <v>12</v>
      </c>
      <c r="C7" s="13">
        <v>1.414E-2</v>
      </c>
      <c r="D7" s="19">
        <v>7</v>
      </c>
      <c r="E7" s="14" t="s">
        <v>9</v>
      </c>
    </row>
    <row r="8" spans="2:6" x14ac:dyDescent="0.25">
      <c r="B8" s="20">
        <v>13</v>
      </c>
      <c r="C8" s="21">
        <v>1.3899999999999999E-2</v>
      </c>
      <c r="D8" s="22">
        <v>1</v>
      </c>
      <c r="E8" s="23" t="s">
        <v>45</v>
      </c>
    </row>
    <row r="9" spans="2:6" x14ac:dyDescent="0.25">
      <c r="B9" s="12">
        <v>14</v>
      </c>
      <c r="C9" s="13">
        <v>1.4149999999999999E-2</v>
      </c>
      <c r="D9" s="19">
        <v>2</v>
      </c>
      <c r="E9" s="14" t="s">
        <v>9</v>
      </c>
    </row>
    <row r="10" spans="2:6" x14ac:dyDescent="0.25">
      <c r="B10" s="12">
        <v>15</v>
      </c>
      <c r="C10" s="13">
        <v>1.383E-2</v>
      </c>
      <c r="D10" s="19">
        <v>5</v>
      </c>
      <c r="E10" s="14" t="s">
        <v>9</v>
      </c>
    </row>
    <row r="11" spans="2:6" x14ac:dyDescent="0.25">
      <c r="B11" s="12">
        <v>16</v>
      </c>
      <c r="C11" s="13">
        <v>1.448E-2</v>
      </c>
      <c r="D11" s="19">
        <v>3</v>
      </c>
      <c r="E11" s="14" t="s">
        <v>9</v>
      </c>
    </row>
  </sheetData>
  <sortState ref="B2:E11">
    <sortCondition ref="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30" sqref="D30"/>
    </sheetView>
  </sheetViews>
  <sheetFormatPr defaultRowHeight="15" x14ac:dyDescent="0.25"/>
  <cols>
    <col min="1" max="1" width="12.28515625" bestFit="1" customWidth="1"/>
    <col min="2" max="2" width="17" bestFit="1" customWidth="1"/>
    <col min="3" max="3" width="22" style="3" bestFit="1" customWidth="1"/>
    <col min="4" max="4" width="26.5703125" style="3" bestFit="1" customWidth="1"/>
    <col min="5" max="5" width="24.28515625" style="3" bestFit="1" customWidth="1"/>
    <col min="6" max="6" width="15.28515625" bestFit="1" customWidth="1"/>
  </cols>
  <sheetData>
    <row r="1" spans="1:7" x14ac:dyDescent="0.25">
      <c r="A1" s="1" t="s">
        <v>11</v>
      </c>
      <c r="B1" s="1" t="s">
        <v>12</v>
      </c>
      <c r="C1" s="4" t="s">
        <v>13</v>
      </c>
      <c r="D1" s="1" t="s">
        <v>14</v>
      </c>
      <c r="E1" s="1" t="s">
        <v>15</v>
      </c>
      <c r="F1" s="1" t="s">
        <v>18</v>
      </c>
      <c r="G1" s="1"/>
    </row>
    <row r="2" spans="1:7" x14ac:dyDescent="0.25">
      <c r="A2" s="2">
        <v>1</v>
      </c>
      <c r="B2" s="3" t="s">
        <v>16</v>
      </c>
      <c r="C2" s="6" t="s">
        <v>17</v>
      </c>
      <c r="D2" s="6" t="s">
        <v>19</v>
      </c>
      <c r="E2" s="6" t="s">
        <v>20</v>
      </c>
      <c r="F2" s="5">
        <v>42614</v>
      </c>
    </row>
    <row r="3" spans="1:7" x14ac:dyDescent="0.25">
      <c r="A3" s="2">
        <v>2</v>
      </c>
    </row>
    <row r="4" spans="1:7" x14ac:dyDescent="0.25">
      <c r="A4" s="2">
        <v>3</v>
      </c>
    </row>
    <row r="5" spans="1:7" x14ac:dyDescent="0.25">
      <c r="A5" s="2">
        <v>4</v>
      </c>
    </row>
    <row r="6" spans="1:7" x14ac:dyDescent="0.25">
      <c r="A6" s="2">
        <v>5</v>
      </c>
    </row>
    <row r="7" spans="1:7" x14ac:dyDescent="0.25">
      <c r="A7" s="2">
        <v>6</v>
      </c>
    </row>
    <row r="8" spans="1:7" x14ac:dyDescent="0.25">
      <c r="A8" s="2">
        <v>7</v>
      </c>
    </row>
    <row r="9" spans="1:7" x14ac:dyDescent="0.25">
      <c r="A9" s="2"/>
    </row>
    <row r="10" spans="1:7" x14ac:dyDescent="0.25">
      <c r="A10" s="7" t="s">
        <v>21</v>
      </c>
    </row>
    <row r="11" spans="1:7" x14ac:dyDescent="0.25">
      <c r="A11" s="7" t="s">
        <v>22</v>
      </c>
    </row>
    <row r="12" spans="1:7" x14ac:dyDescent="0.25">
      <c r="A12" s="7" t="s">
        <v>23</v>
      </c>
    </row>
    <row r="14" spans="1:7" x14ac:dyDescent="0.25">
      <c r="A14" s="8" t="s">
        <v>40</v>
      </c>
    </row>
    <row r="15" spans="1:7" x14ac:dyDescent="0.25">
      <c r="B15" s="1" t="s">
        <v>24</v>
      </c>
      <c r="C15" s="1" t="s">
        <v>27</v>
      </c>
      <c r="D15" s="1" t="s">
        <v>25</v>
      </c>
      <c r="E15" s="4" t="s">
        <v>26</v>
      </c>
      <c r="F15" s="4" t="s">
        <v>33</v>
      </c>
    </row>
    <row r="16" spans="1:7" x14ac:dyDescent="0.25">
      <c r="B16" s="3">
        <v>1</v>
      </c>
      <c r="C16" t="s">
        <v>30</v>
      </c>
      <c r="D16" s="3" t="s">
        <v>32</v>
      </c>
      <c r="E16" s="3" t="s">
        <v>37</v>
      </c>
      <c r="F16" s="3">
        <f>170*4</f>
        <v>680</v>
      </c>
    </row>
    <row r="17" spans="2:6" x14ac:dyDescent="0.25">
      <c r="B17" s="3">
        <v>2</v>
      </c>
      <c r="C17" t="s">
        <v>31</v>
      </c>
      <c r="D17" s="3" t="s">
        <v>32</v>
      </c>
      <c r="E17" s="3" t="s">
        <v>37</v>
      </c>
      <c r="F17" s="3">
        <v>1</v>
      </c>
    </row>
    <row r="18" spans="2:6" x14ac:dyDescent="0.25">
      <c r="B18" s="3">
        <v>3</v>
      </c>
      <c r="C18" t="s">
        <v>35</v>
      </c>
      <c r="D18" s="3" t="s">
        <v>34</v>
      </c>
      <c r="E18" s="3" t="s">
        <v>39</v>
      </c>
      <c r="F18" s="3">
        <f>24*105</f>
        <v>2520</v>
      </c>
    </row>
    <row r="19" spans="2:6" x14ac:dyDescent="0.25">
      <c r="B19" s="3">
        <v>4</v>
      </c>
      <c r="C19" t="s">
        <v>36</v>
      </c>
      <c r="D19" s="3" t="s">
        <v>34</v>
      </c>
      <c r="E19" s="3" t="s">
        <v>39</v>
      </c>
      <c r="F19" s="3">
        <f>90*24</f>
        <v>2160</v>
      </c>
    </row>
    <row r="20" spans="2:6" x14ac:dyDescent="0.25">
      <c r="B20" s="3">
        <v>5</v>
      </c>
      <c r="C20" t="s">
        <v>28</v>
      </c>
      <c r="D20" s="3" t="s">
        <v>29</v>
      </c>
      <c r="E20" s="3" t="s">
        <v>38</v>
      </c>
      <c r="F20" s="3">
        <f>180*2</f>
        <v>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RockBlock</vt:lpstr>
      <vt:lpstr>TAG-PARQ</vt:lpstr>
      <vt:lpstr>Deployment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2016-08-24T17:08:01Z</dcterms:created>
  <dcterms:modified xsi:type="dcterms:W3CDTF">2017-12-05T18:58:21Z</dcterms:modified>
</cp:coreProperties>
</file>