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ri\version-control\MemoryMap2Parsed\memorymap2parsed\tests\files\"/>
    </mc:Choice>
  </mc:AlternateContent>
  <xr:revisionPtr revIDLastSave="0" documentId="13_ncr:1_{6D0A2806-82ED-4A06-ADF7-73642BB461BF}" xr6:coauthVersionLast="36" xr6:coauthVersionMax="36" xr10:uidLastSave="{00000000-0000-0000-0000-000000000000}"/>
  <bookViews>
    <workbookView xWindow="0" yWindow="0" windowWidth="28800" windowHeight="11325" activeTab="3" xr2:uid="{E7ADAFC7-C238-497A-8F04-4BFB1AB1A432}"/>
  </bookViews>
  <sheets>
    <sheet name="Document History" sheetId="3" r:id="rId1"/>
    <sheet name="MEM - RAM 0" sheetId="1" r:id="rId2"/>
    <sheet name="MEM - RAM 1" sheetId="5" r:id="rId3"/>
    <sheet name="MEM - RAM 2" sheetId="2" r:id="rId4"/>
    <sheet name="Page Templat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19" i="5" s="1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2"/>
  <c r="C18" i="2" s="1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18" i="1"/>
  <c r="C17" i="1"/>
  <c r="C9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C19" i="1" s="1"/>
  <c r="C3" i="4"/>
  <c r="C7" i="4" s="1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11" i="5" l="1"/>
  <c r="C4" i="5"/>
  <c r="C12" i="5"/>
  <c r="C5" i="5"/>
  <c r="C13" i="5"/>
  <c r="C14" i="5"/>
  <c r="C6" i="5"/>
  <c r="C7" i="5"/>
  <c r="C15" i="5"/>
  <c r="C8" i="5"/>
  <c r="C16" i="5"/>
  <c r="C9" i="5"/>
  <c r="C17" i="5"/>
  <c r="C10" i="5"/>
  <c r="C18" i="5"/>
  <c r="C17" i="2"/>
  <c r="C10" i="2"/>
  <c r="C19" i="2"/>
  <c r="C4" i="2"/>
  <c r="C12" i="2"/>
  <c r="C11" i="2"/>
  <c r="C5" i="2"/>
  <c r="C13" i="2"/>
  <c r="C6" i="2"/>
  <c r="C14" i="2"/>
  <c r="C7" i="2"/>
  <c r="C15" i="2"/>
  <c r="C8" i="2"/>
  <c r="C16" i="2"/>
  <c r="C9" i="2"/>
  <c r="C11" i="1"/>
  <c r="C12" i="1"/>
  <c r="C5" i="1"/>
  <c r="C13" i="1"/>
  <c r="C10" i="1"/>
  <c r="C4" i="1"/>
  <c r="C6" i="1"/>
  <c r="C14" i="1"/>
  <c r="C15" i="1"/>
  <c r="C7" i="1"/>
  <c r="C8" i="1"/>
  <c r="C16" i="1"/>
  <c r="C14" i="4"/>
  <c r="C19" i="4"/>
  <c r="C6" i="4"/>
  <c r="C15" i="4"/>
  <c r="C4" i="4"/>
  <c r="C12" i="4"/>
  <c r="C5" i="4"/>
  <c r="C13" i="4"/>
  <c r="C8" i="4"/>
  <c r="C16" i="4"/>
  <c r="C9" i="4"/>
  <c r="C17" i="4"/>
  <c r="C10" i="4"/>
  <c r="C18" i="4"/>
  <c r="C11" i="4"/>
</calcChain>
</file>

<file path=xl/sharedStrings.xml><?xml version="1.0" encoding="utf-8"?>
<sst xmlns="http://schemas.openxmlformats.org/spreadsheetml/2006/main" count="61" uniqueCount="50">
  <si>
    <t>SYS_ID [U16]</t>
  </si>
  <si>
    <t>SER_Num [U16]</t>
  </si>
  <si>
    <t>FIRM_Maj [U8]</t>
  </si>
  <si>
    <t>FIRM_Min [U8]</t>
  </si>
  <si>
    <t>MAP_Ver [U8]</t>
  </si>
  <si>
    <t>PST_Enc_Counts [U32]</t>
  </si>
  <si>
    <t>TRV_Dir [U8]</t>
  </si>
  <si>
    <t>PID_Used [U8]</t>
  </si>
  <si>
    <t>TRV_En [U8]</t>
  </si>
  <si>
    <t>TRV_Zero [U8]</t>
  </si>
  <si>
    <t>TRV_Max [U8]</t>
  </si>
  <si>
    <t>PST_Drive_Gain [U16]</t>
  </si>
  <si>
    <t>TRV_Dir [u8]</t>
  </si>
  <si>
    <t>TRV_Eng  [U8]</t>
  </si>
  <si>
    <t>Map Version</t>
  </si>
  <si>
    <t>Page</t>
  </si>
  <si>
    <t>Date</t>
  </si>
  <si>
    <t>Firmware Version</t>
  </si>
  <si>
    <t>Comments</t>
  </si>
  <si>
    <t>Changed By</t>
  </si>
  <si>
    <t>0x01</t>
  </si>
  <si>
    <t>v0.1</t>
  </si>
  <si>
    <t>RAM 0, RAM 1, RAM 2</t>
  </si>
  <si>
    <t>MC</t>
  </si>
  <si>
    <t>Low Cost Profiler</t>
  </si>
  <si>
    <t>Power Control Board</t>
  </si>
  <si>
    <t>First draft of map.
Includes: Piston Values, Battery Management, System Info</t>
  </si>
  <si>
    <t>BAT_Status [U16]</t>
  </si>
  <si>
    <t>BAT_RepSOC [D64]</t>
  </si>
  <si>
    <t>BAT_RepCAP [D64]</t>
  </si>
  <si>
    <t>BAT_Vcell [D64]</t>
  </si>
  <si>
    <t>BAT_TTE [D64]</t>
  </si>
  <si>
    <t>BAT_Current [D64]</t>
  </si>
  <si>
    <t>VOL_Total_m3 [F32]</t>
  </si>
  <si>
    <t>VOL_Setpoint_m3 [F32]</t>
  </si>
  <si>
    <t>PST_Position_m [F32]</t>
  </si>
  <si>
    <t>PST_Rate [F32]</t>
  </si>
  <si>
    <t>VOL_Small_Piston_m3 [F32]</t>
  </si>
  <si>
    <t>VOL_Large_Piston_m3 [F32]</t>
  </si>
  <si>
    <t>VOL_Housing_Piston_m3 [F32]</t>
  </si>
  <si>
    <t>AREA_Small_Piston_m2 [F32]</t>
  </si>
  <si>
    <t>AREA_Large_Piston_m2 [F32]</t>
  </si>
  <si>
    <t>LEN_Piston_m [F32]</t>
  </si>
  <si>
    <t>LEN_Small_Piston_m [F32]</t>
  </si>
  <si>
    <t>LEN_Large_Piston_m [F32]</t>
  </si>
  <si>
    <t>PST_Pos_MIN [F32]</t>
  </si>
  <si>
    <t>PST_Pos_MAX [F32]</t>
  </si>
  <si>
    <t>PID_Coeff_P [F32]</t>
  </si>
  <si>
    <t>PID_Coeff_I [F32]</t>
  </si>
  <si>
    <t>PID_Coeff_D [F32]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</si>
</sst>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4" borderId="4" xfId="0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/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5" borderId="8" xfId="0" applyFont="1" applyFill="1" applyBorder="1" applyAlignment="1">
      <alignment vertical="center" wrapText="1"/>
    </xf>
    <xf numFmtId="49" fontId="2" fillId="0" borderId="0" xfId="0" applyNumberFormat="1" applyFont="1" applyAlignment="1">
      <alignment horizontal="center" vertical="top"/>
    </xf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4" fillId="0" borderId="0" xfId="0" applyNumberFormat="1" applyFont="1" applyAlignment="1">
      <alignment horizontal="left" vertical="top" wrapText="1"/>
    </xf>
    <xf numFmtId="49" fontId="6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1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AD2E-7488-4A68-9F35-E15D7CEC3277}">
  <dimension ref="B2:F29"/>
  <sheetViews>
    <sheetView workbookViewId="0">
      <selection activeCell="C13" sqref="C13"/>
    </sheetView>
  </sheetViews>
  <sheetFormatPr defaultRowHeight="15" x14ac:dyDescent="0.25"/>
  <cols>
    <col min="1" max="1" width="3.7109375" customWidth="1"/>
    <col min="2" max="2" width="15.28515625" style="37" bestFit="1" customWidth="1"/>
    <col min="3" max="3" width="54.5703125" style="37" customWidth="1"/>
    <col min="4" max="4" width="14.28515625" style="37" customWidth="1"/>
    <col min="5" max="5" width="15" style="37" customWidth="1"/>
    <col min="6" max="6" width="9.5703125" style="37" bestFit="1" customWidth="1"/>
    <col min="7" max="7" width="12.140625" customWidth="1"/>
  </cols>
  <sheetData>
    <row r="2" spans="2:6" ht="18" x14ac:dyDescent="0.25">
      <c r="B2" s="31" t="s">
        <v>14</v>
      </c>
      <c r="C2" s="32" t="s">
        <v>24</v>
      </c>
      <c r="D2" s="33"/>
      <c r="E2" s="33"/>
      <c r="F2" s="33"/>
    </row>
    <row r="3" spans="2:6" ht="15.75" x14ac:dyDescent="0.25">
      <c r="B3" s="34" t="s">
        <v>20</v>
      </c>
      <c r="C3" s="36" t="s">
        <v>25</v>
      </c>
      <c r="D3" s="33"/>
      <c r="E3" s="33"/>
      <c r="F3" s="33"/>
    </row>
    <row r="4" spans="2:6" ht="15.75" x14ac:dyDescent="0.25">
      <c r="B4" s="34"/>
      <c r="C4" s="35"/>
      <c r="D4" s="33"/>
      <c r="E4" s="33"/>
      <c r="F4" s="33"/>
    </row>
    <row r="5" spans="2:6" x14ac:dyDescent="0.25">
      <c r="B5" s="37" t="s">
        <v>17</v>
      </c>
      <c r="C5" s="37" t="s">
        <v>18</v>
      </c>
      <c r="D5" s="37" t="s">
        <v>15</v>
      </c>
      <c r="E5" s="37" t="s">
        <v>19</v>
      </c>
      <c r="F5" s="37" t="s">
        <v>16</v>
      </c>
    </row>
    <row r="6" spans="2:6" ht="30" x14ac:dyDescent="0.25">
      <c r="B6" s="39" t="s">
        <v>21</v>
      </c>
      <c r="C6" s="39" t="s">
        <v>26</v>
      </c>
      <c r="D6" s="39" t="s">
        <v>22</v>
      </c>
      <c r="E6" s="39" t="s">
        <v>23</v>
      </c>
      <c r="F6" s="40">
        <v>44167</v>
      </c>
    </row>
    <row r="7" spans="2:6" x14ac:dyDescent="0.25">
      <c r="B7" s="39"/>
      <c r="C7" s="39"/>
      <c r="D7" s="39"/>
      <c r="E7" s="39"/>
      <c r="F7" s="40"/>
    </row>
    <row r="8" spans="2:6" x14ac:dyDescent="0.25">
      <c r="B8" s="39"/>
      <c r="C8" s="39"/>
      <c r="D8" s="39"/>
      <c r="E8" s="39"/>
      <c r="F8" s="40"/>
    </row>
    <row r="9" spans="2:6" x14ac:dyDescent="0.25">
      <c r="B9" s="39"/>
      <c r="C9" s="39"/>
      <c r="D9" s="39"/>
      <c r="E9" s="39"/>
      <c r="F9" s="40"/>
    </row>
    <row r="10" spans="2:6" x14ac:dyDescent="0.25">
      <c r="B10" s="39"/>
      <c r="C10" s="39"/>
      <c r="D10" s="39"/>
      <c r="E10" s="39"/>
      <c r="F10" s="40"/>
    </row>
    <row r="11" spans="2:6" x14ac:dyDescent="0.25">
      <c r="B11" s="39"/>
      <c r="C11" s="39"/>
      <c r="D11" s="39"/>
      <c r="E11" s="39"/>
      <c r="F11" s="40"/>
    </row>
    <row r="12" spans="2:6" x14ac:dyDescent="0.25">
      <c r="B12" s="39"/>
      <c r="C12" s="39"/>
      <c r="D12" s="39"/>
      <c r="E12" s="39"/>
      <c r="F12" s="40"/>
    </row>
    <row r="13" spans="2:6" x14ac:dyDescent="0.25">
      <c r="B13" s="39"/>
      <c r="C13" s="39"/>
      <c r="D13" s="39"/>
      <c r="E13" s="39"/>
      <c r="F13" s="40"/>
    </row>
    <row r="14" spans="2:6" x14ac:dyDescent="0.25">
      <c r="B14" s="39"/>
      <c r="C14" s="39"/>
      <c r="D14" s="39"/>
      <c r="E14" s="39"/>
      <c r="F14" s="40"/>
    </row>
    <row r="15" spans="2:6" x14ac:dyDescent="0.25">
      <c r="B15" s="39"/>
      <c r="C15" s="39"/>
      <c r="D15" s="39"/>
      <c r="E15" s="39"/>
      <c r="F15" s="40"/>
    </row>
    <row r="16" spans="2:6" x14ac:dyDescent="0.25">
      <c r="B16" s="39"/>
      <c r="C16" s="39"/>
      <c r="D16" s="39"/>
      <c r="E16" s="39"/>
      <c r="F16" s="40"/>
    </row>
    <row r="17" spans="2:6" x14ac:dyDescent="0.25">
      <c r="B17" s="39"/>
      <c r="C17" s="39"/>
      <c r="D17" s="39"/>
      <c r="E17" s="39"/>
      <c r="F17" s="40"/>
    </row>
    <row r="18" spans="2:6" x14ac:dyDescent="0.25">
      <c r="B18" s="39"/>
      <c r="C18" s="39"/>
      <c r="D18" s="39"/>
      <c r="E18" s="39"/>
      <c r="F18" s="40"/>
    </row>
    <row r="19" spans="2:6" x14ac:dyDescent="0.25">
      <c r="B19" s="39"/>
      <c r="C19" s="39"/>
      <c r="D19" s="39"/>
      <c r="E19" s="39"/>
      <c r="F19" s="40"/>
    </row>
    <row r="20" spans="2:6" x14ac:dyDescent="0.25">
      <c r="B20" s="39"/>
      <c r="C20" s="39"/>
      <c r="D20" s="39"/>
      <c r="E20" s="39"/>
      <c r="F20" s="40"/>
    </row>
    <row r="21" spans="2:6" x14ac:dyDescent="0.25">
      <c r="B21" s="39"/>
      <c r="C21" s="39"/>
      <c r="D21" s="39"/>
      <c r="E21" s="39"/>
      <c r="F21" s="40"/>
    </row>
    <row r="22" spans="2:6" x14ac:dyDescent="0.25">
      <c r="B22" s="39"/>
      <c r="C22" s="39"/>
      <c r="D22" s="39"/>
      <c r="E22" s="39"/>
      <c r="F22" s="40"/>
    </row>
    <row r="23" spans="2:6" x14ac:dyDescent="0.25">
      <c r="B23" s="39"/>
      <c r="C23" s="39"/>
      <c r="D23" s="39"/>
      <c r="E23" s="39"/>
      <c r="F23" s="40"/>
    </row>
    <row r="24" spans="2:6" x14ac:dyDescent="0.25">
      <c r="B24" s="39"/>
      <c r="C24" s="39"/>
      <c r="D24" s="39"/>
      <c r="E24" s="39"/>
      <c r="F24" s="40"/>
    </row>
    <row r="25" spans="2:6" x14ac:dyDescent="0.25">
      <c r="B25" s="39"/>
      <c r="C25" s="39"/>
      <c r="D25" s="39"/>
      <c r="E25" s="39"/>
      <c r="F25" s="40"/>
    </row>
    <row r="26" spans="2:6" x14ac:dyDescent="0.25">
      <c r="B26" s="39"/>
      <c r="C26" s="39"/>
      <c r="D26" s="39"/>
      <c r="E26" s="39"/>
      <c r="F26" s="39"/>
    </row>
    <row r="27" spans="2:6" x14ac:dyDescent="0.25">
      <c r="B27" s="39"/>
      <c r="C27" s="39"/>
      <c r="D27" s="39"/>
      <c r="E27" s="39"/>
      <c r="F27" s="39"/>
    </row>
    <row r="28" spans="2:6" x14ac:dyDescent="0.25">
      <c r="B28" s="38"/>
      <c r="C28" s="38"/>
      <c r="D28" s="38"/>
      <c r="E28" s="38"/>
      <c r="F28" s="38"/>
    </row>
    <row r="29" spans="2:6" x14ac:dyDescent="0.25">
      <c r="B29" s="38"/>
      <c r="C29" s="38"/>
      <c r="D29" s="38"/>
      <c r="E29" s="38"/>
      <c r="F29" s="3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2AB4F-409A-400D-8C2D-B46DDABDD93D}">
  <dimension ref="C2:S19"/>
  <sheetViews>
    <sheetView workbookViewId="0">
      <selection activeCell="L10" sqref="L10"/>
    </sheetView>
  </sheetViews>
  <sheetFormatPr defaultRowHeight="15" x14ac:dyDescent="0.25"/>
  <cols>
    <col min="1" max="1" width="5" bestFit="1" customWidth="1"/>
    <col min="2" max="2" width="7.140625" bestFit="1" customWidth="1"/>
    <col min="3" max="19" width="13.7109375" customWidth="1"/>
  </cols>
  <sheetData>
    <row r="2" spans="3:19" ht="15.75" thickBot="1" x14ac:dyDescent="0.3"/>
    <row r="3" spans="3:19" ht="30" customHeight="1" thickBot="1" x14ac:dyDescent="0.3">
      <c r="C3" s="4" t="str">
        <f>DEC2HEX(0,4)</f>
        <v>0000</v>
      </c>
      <c r="D3" s="9" t="str">
        <f>"0x"&amp;DEC2HEX((COLUMN()-4), 2)</f>
        <v>0x00</v>
      </c>
      <c r="E3" s="9" t="str">
        <f t="shared" ref="E3:S3" si="0">"0x"&amp;DEC2HEX((COLUMN()-4), 2)</f>
        <v>0x01</v>
      </c>
      <c r="F3" s="9" t="str">
        <f t="shared" si="0"/>
        <v>0x02</v>
      </c>
      <c r="G3" s="9" t="str">
        <f t="shared" si="0"/>
        <v>0x03</v>
      </c>
      <c r="H3" s="9" t="str">
        <f t="shared" si="0"/>
        <v>0x04</v>
      </c>
      <c r="I3" s="9" t="str">
        <f t="shared" si="0"/>
        <v>0x05</v>
      </c>
      <c r="J3" s="9" t="str">
        <f t="shared" si="0"/>
        <v>0x06</v>
      </c>
      <c r="K3" s="9" t="str">
        <f t="shared" si="0"/>
        <v>0x07</v>
      </c>
      <c r="L3" s="1" t="str">
        <f t="shared" si="0"/>
        <v>0x08</v>
      </c>
      <c r="M3" s="1" t="str">
        <f t="shared" si="0"/>
        <v>0x09</v>
      </c>
      <c r="N3" s="1" t="str">
        <f t="shared" si="0"/>
        <v>0x0A</v>
      </c>
      <c r="O3" s="1" t="str">
        <f t="shared" si="0"/>
        <v>0x0B</v>
      </c>
      <c r="P3" s="1" t="str">
        <f t="shared" si="0"/>
        <v>0x0C</v>
      </c>
      <c r="Q3" s="1" t="str">
        <f t="shared" si="0"/>
        <v>0x0D</v>
      </c>
      <c r="R3" s="1" t="str">
        <f t="shared" si="0"/>
        <v>0x0E</v>
      </c>
      <c r="S3" s="3" t="str">
        <f t="shared" si="0"/>
        <v>0x0F</v>
      </c>
    </row>
    <row r="4" spans="3:19" ht="30" customHeight="1" thickBot="1" x14ac:dyDescent="0.3">
      <c r="C4" s="9" t="str">
        <f>"0x"&amp;DEC2HEX((ROW()-4)*16+HEX2DEC($C$3), 4)</f>
        <v>0x0000</v>
      </c>
      <c r="D4" s="41" t="s">
        <v>33</v>
      </c>
      <c r="E4" s="42"/>
      <c r="F4" s="42"/>
      <c r="G4" s="43"/>
      <c r="H4" s="44" t="s">
        <v>34</v>
      </c>
      <c r="I4" s="48"/>
      <c r="J4" s="48"/>
      <c r="K4" s="45"/>
      <c r="L4" s="17"/>
      <c r="M4" s="17"/>
      <c r="N4" s="17"/>
      <c r="O4" s="17"/>
      <c r="P4" s="17"/>
      <c r="Q4" s="17"/>
      <c r="R4" s="17"/>
      <c r="S4" s="18"/>
    </row>
    <row r="5" spans="3:19" ht="30" customHeight="1" thickBot="1" x14ac:dyDescent="0.3">
      <c r="C5" s="9" t="str">
        <f t="shared" ref="C5:C19" si="1">"0x"&amp;DEC2HEX((ROW()-4)*16+HEX2DEC($C$3), 4)</f>
        <v>0x0010</v>
      </c>
      <c r="D5" s="41" t="s">
        <v>35</v>
      </c>
      <c r="E5" s="42"/>
      <c r="F5" s="42"/>
      <c r="G5" s="43"/>
      <c r="H5" s="41" t="s">
        <v>5</v>
      </c>
      <c r="I5" s="42"/>
      <c r="J5" s="42"/>
      <c r="K5" s="43"/>
      <c r="L5" s="41" t="s">
        <v>36</v>
      </c>
      <c r="M5" s="42"/>
      <c r="N5" s="42"/>
      <c r="O5" s="43"/>
      <c r="P5" s="19" t="s">
        <v>12</v>
      </c>
      <c r="Q5" s="19" t="s">
        <v>13</v>
      </c>
      <c r="R5" s="19" t="s">
        <v>9</v>
      </c>
      <c r="S5" s="19" t="s">
        <v>10</v>
      </c>
    </row>
    <row r="6" spans="3:19" ht="30" customHeight="1" thickBot="1" x14ac:dyDescent="0.3">
      <c r="C6" s="9" t="str">
        <f t="shared" si="1"/>
        <v>0x0020</v>
      </c>
      <c r="D6" s="41" t="s">
        <v>29</v>
      </c>
      <c r="E6" s="42"/>
      <c r="F6" s="42"/>
      <c r="G6" s="42"/>
      <c r="H6" s="42"/>
      <c r="I6" s="42"/>
      <c r="J6" s="42"/>
      <c r="K6" s="43"/>
      <c r="L6" s="41" t="s">
        <v>28</v>
      </c>
      <c r="M6" s="42"/>
      <c r="N6" s="42"/>
      <c r="O6" s="42"/>
      <c r="P6" s="42"/>
      <c r="Q6" s="42"/>
      <c r="R6" s="42"/>
      <c r="S6" s="43"/>
    </row>
    <row r="7" spans="3:19" ht="30" customHeight="1" thickBot="1" x14ac:dyDescent="0.3">
      <c r="C7" s="9" t="str">
        <f t="shared" si="1"/>
        <v>0x0030</v>
      </c>
      <c r="D7" s="41" t="s">
        <v>30</v>
      </c>
      <c r="E7" s="42"/>
      <c r="F7" s="42"/>
      <c r="G7" s="42"/>
      <c r="H7" s="42"/>
      <c r="I7" s="42"/>
      <c r="J7" s="42"/>
      <c r="K7" s="43"/>
      <c r="L7" s="41" t="s">
        <v>32</v>
      </c>
      <c r="M7" s="42"/>
      <c r="N7" s="42"/>
      <c r="O7" s="42"/>
      <c r="P7" s="42"/>
      <c r="Q7" s="42"/>
      <c r="R7" s="42"/>
      <c r="S7" s="43"/>
    </row>
    <row r="8" spans="3:19" ht="30" customHeight="1" thickBot="1" x14ac:dyDescent="0.3">
      <c r="C8" s="2" t="str">
        <f t="shared" si="1"/>
        <v>0x0040</v>
      </c>
      <c r="D8" s="41" t="s">
        <v>31</v>
      </c>
      <c r="E8" s="42"/>
      <c r="F8" s="42"/>
      <c r="G8" s="42"/>
      <c r="H8" s="42"/>
      <c r="I8" s="42"/>
      <c r="J8" s="42"/>
      <c r="K8" s="43"/>
      <c r="L8" s="44" t="s">
        <v>27</v>
      </c>
      <c r="M8" s="45"/>
      <c r="N8" s="17"/>
      <c r="O8" s="17"/>
      <c r="P8" s="17"/>
      <c r="Q8" s="17"/>
      <c r="R8" s="17"/>
      <c r="S8" s="18"/>
    </row>
    <row r="9" spans="3:19" ht="30" customHeight="1" thickBot="1" x14ac:dyDescent="0.3">
      <c r="C9" s="2" t="str">
        <f t="shared" si="1"/>
        <v>0x0050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1"/>
    </row>
    <row r="10" spans="3:19" ht="30" customHeight="1" thickBot="1" x14ac:dyDescent="0.3">
      <c r="C10" s="2" t="str">
        <f t="shared" si="1"/>
        <v>0x0060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1"/>
    </row>
    <row r="11" spans="3:19" ht="30" customHeight="1" thickBot="1" x14ac:dyDescent="0.3">
      <c r="C11" s="2" t="str">
        <f t="shared" si="1"/>
        <v>0x0070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1"/>
    </row>
    <row r="12" spans="3:19" ht="30" customHeight="1" thickBot="1" x14ac:dyDescent="0.3">
      <c r="C12" s="9" t="str">
        <f t="shared" si="1"/>
        <v>0x0080</v>
      </c>
      <c r="D12" s="46" t="s">
        <v>0</v>
      </c>
      <c r="E12" s="47"/>
      <c r="F12" s="46" t="s">
        <v>1</v>
      </c>
      <c r="G12" s="47"/>
      <c r="H12" s="20" t="s">
        <v>2</v>
      </c>
      <c r="I12" s="20" t="s">
        <v>3</v>
      </c>
      <c r="J12" s="10"/>
      <c r="K12" s="10"/>
      <c r="L12" s="10"/>
      <c r="M12" s="10"/>
      <c r="N12" s="10"/>
      <c r="O12" s="10"/>
      <c r="P12" s="10"/>
      <c r="Q12" s="10"/>
      <c r="R12" s="10"/>
      <c r="S12" s="16" t="s">
        <v>4</v>
      </c>
    </row>
    <row r="13" spans="3:19" ht="30" customHeight="1" thickBot="1" x14ac:dyDescent="0.3">
      <c r="C13" s="2" t="str">
        <f t="shared" si="1"/>
        <v>0x0090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1"/>
    </row>
    <row r="14" spans="3:19" ht="30" customHeight="1" thickBot="1" x14ac:dyDescent="0.3">
      <c r="C14" s="2" t="str">
        <f t="shared" si="1"/>
        <v>0x00A0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3:19" ht="30" customHeight="1" thickBot="1" x14ac:dyDescent="0.3">
      <c r="C15" s="2" t="str">
        <f t="shared" si="1"/>
        <v>0x00B0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3:19" ht="30" customHeight="1" thickBot="1" x14ac:dyDescent="0.3">
      <c r="C16" s="2" t="str">
        <f t="shared" si="1"/>
        <v>0x00C0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  <row r="17" spans="3:19" ht="30" customHeight="1" thickBot="1" x14ac:dyDescent="0.3">
      <c r="C17" s="2" t="str">
        <f t="shared" si="1"/>
        <v>0x00D0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1"/>
    </row>
    <row r="18" spans="3:19" ht="30" customHeight="1" thickBot="1" x14ac:dyDescent="0.3">
      <c r="C18" s="2" t="str">
        <f t="shared" si="1"/>
        <v>0x00E0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1"/>
    </row>
    <row r="19" spans="3:19" ht="30" customHeight="1" thickBot="1" x14ac:dyDescent="0.3">
      <c r="C19" s="3" t="str">
        <f t="shared" si="1"/>
        <v>0x00F0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</row>
  </sheetData>
  <mergeCells count="13">
    <mergeCell ref="D4:G4"/>
    <mergeCell ref="H4:K4"/>
    <mergeCell ref="D6:K6"/>
    <mergeCell ref="L6:S6"/>
    <mergeCell ref="D5:G5"/>
    <mergeCell ref="H5:K5"/>
    <mergeCell ref="L5:O5"/>
    <mergeCell ref="D7:K7"/>
    <mergeCell ref="L7:S7"/>
    <mergeCell ref="D8:K8"/>
    <mergeCell ref="L8:M8"/>
    <mergeCell ref="D12:E12"/>
    <mergeCell ref="F12:G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0FEA-61EA-4823-8051-173A4B5F6AC0}">
  <dimension ref="C2:S19"/>
  <sheetViews>
    <sheetView workbookViewId="0">
      <selection activeCell="K12" sqref="K12:L12"/>
    </sheetView>
  </sheetViews>
  <sheetFormatPr defaultRowHeight="15" x14ac:dyDescent="0.25"/>
  <cols>
    <col min="1" max="1" width="5" bestFit="1" customWidth="1"/>
    <col min="2" max="2" width="7.140625" bestFit="1" customWidth="1"/>
    <col min="3" max="19" width="13.7109375" customWidth="1"/>
  </cols>
  <sheetData>
    <row r="2" spans="3:19" ht="15.75" thickBot="1" x14ac:dyDescent="0.3"/>
    <row r="3" spans="3:19" ht="30" customHeight="1" thickBot="1" x14ac:dyDescent="0.3">
      <c r="C3" s="4" t="str">
        <f>DEC2HEX(256,4)</f>
        <v>0100</v>
      </c>
      <c r="D3" s="14" t="str">
        <f>"0x"&amp;DEC2HEX((COLUMN()-4), 2)</f>
        <v>0x00</v>
      </c>
      <c r="E3" s="1" t="str">
        <f t="shared" ref="E3:S3" si="0">"0x"&amp;DEC2HEX((COLUMN()-4), 2)</f>
        <v>0x01</v>
      </c>
      <c r="F3" s="1" t="str">
        <f t="shared" si="0"/>
        <v>0x02</v>
      </c>
      <c r="G3" s="1" t="str">
        <f t="shared" si="0"/>
        <v>0x03</v>
      </c>
      <c r="H3" s="1" t="str">
        <f t="shared" si="0"/>
        <v>0x04</v>
      </c>
      <c r="I3" s="1" t="str">
        <f t="shared" si="0"/>
        <v>0x05</v>
      </c>
      <c r="J3" s="1" t="str">
        <f t="shared" si="0"/>
        <v>0x06</v>
      </c>
      <c r="K3" s="1" t="str">
        <f t="shared" si="0"/>
        <v>0x07</v>
      </c>
      <c r="L3" s="1" t="str">
        <f t="shared" si="0"/>
        <v>0x08</v>
      </c>
      <c r="M3" s="1" t="str">
        <f t="shared" si="0"/>
        <v>0x09</v>
      </c>
      <c r="N3" s="1" t="str">
        <f t="shared" si="0"/>
        <v>0x0A</v>
      </c>
      <c r="O3" s="1" t="str">
        <f t="shared" si="0"/>
        <v>0x0B</v>
      </c>
      <c r="P3" s="1" t="str">
        <f t="shared" si="0"/>
        <v>0x0C</v>
      </c>
      <c r="Q3" s="1" t="str">
        <f t="shared" si="0"/>
        <v>0x0D</v>
      </c>
      <c r="R3" s="1" t="str">
        <f t="shared" si="0"/>
        <v>0x0E</v>
      </c>
      <c r="S3" s="3" t="str">
        <f t="shared" si="0"/>
        <v>0x0F</v>
      </c>
    </row>
    <row r="4" spans="3:19" ht="30" customHeight="1" thickBot="1" x14ac:dyDescent="0.3">
      <c r="C4" s="15" t="str">
        <f>"0x"&amp;DEC2HEX((ROW()-4)*16+HEX2DEC($C$3), 4)</f>
        <v>0x0100</v>
      </c>
      <c r="D4" s="48" t="s">
        <v>33</v>
      </c>
      <c r="E4" s="48"/>
      <c r="F4" s="48"/>
      <c r="G4" s="45"/>
      <c r="H4" s="44" t="s">
        <v>34</v>
      </c>
      <c r="I4" s="48"/>
      <c r="J4" s="48"/>
      <c r="K4" s="45"/>
      <c r="L4" s="49" t="s">
        <v>37</v>
      </c>
      <c r="M4" s="50"/>
      <c r="N4" s="50"/>
      <c r="O4" s="50"/>
      <c r="P4" s="49" t="s">
        <v>38</v>
      </c>
      <c r="Q4" s="50"/>
      <c r="R4" s="50"/>
      <c r="S4" s="53"/>
    </row>
    <row r="5" spans="3:19" ht="30" customHeight="1" thickBot="1" x14ac:dyDescent="0.3">
      <c r="C5" s="2" t="str">
        <f t="shared" ref="C5:C19" si="1">"0x"&amp;DEC2HEX((ROW()-4)*16+HEX2DEC($C$3), 4)</f>
        <v>0x0110</v>
      </c>
      <c r="D5" s="54" t="s">
        <v>39</v>
      </c>
      <c r="E5" s="54"/>
      <c r="F5" s="54"/>
      <c r="G5" s="54"/>
      <c r="H5" s="59" t="s">
        <v>40</v>
      </c>
      <c r="I5" s="57"/>
      <c r="J5" s="57"/>
      <c r="K5" s="58"/>
      <c r="L5" s="57" t="s">
        <v>41</v>
      </c>
      <c r="M5" s="57"/>
      <c r="N5" s="57"/>
      <c r="O5" s="58"/>
      <c r="P5" s="21"/>
      <c r="Q5" s="21"/>
      <c r="R5" s="21"/>
      <c r="S5" s="22"/>
    </row>
    <row r="6" spans="3:19" ht="30" customHeight="1" thickBot="1" x14ac:dyDescent="0.3">
      <c r="C6" s="2" t="str">
        <f t="shared" si="1"/>
        <v>0x0120</v>
      </c>
      <c r="D6" s="54" t="s">
        <v>42</v>
      </c>
      <c r="E6" s="54"/>
      <c r="F6" s="54"/>
      <c r="G6" s="54"/>
      <c r="H6" s="55" t="s">
        <v>43</v>
      </c>
      <c r="I6" s="54"/>
      <c r="J6" s="54"/>
      <c r="K6" s="56"/>
      <c r="L6" s="55" t="s">
        <v>44</v>
      </c>
      <c r="M6" s="54"/>
      <c r="N6" s="54"/>
      <c r="O6" s="56"/>
      <c r="P6" s="17"/>
      <c r="Q6" s="17"/>
      <c r="R6" s="17"/>
      <c r="S6" s="18"/>
    </row>
    <row r="7" spans="3:19" ht="30" customHeight="1" thickBot="1" x14ac:dyDescent="0.3">
      <c r="C7" s="2" t="str">
        <f t="shared" si="1"/>
        <v>0x0130</v>
      </c>
      <c r="D7" s="57" t="s">
        <v>45</v>
      </c>
      <c r="E7" s="57"/>
      <c r="F7" s="57"/>
      <c r="G7" s="57"/>
      <c r="H7" s="59" t="s">
        <v>46</v>
      </c>
      <c r="I7" s="57"/>
      <c r="J7" s="57"/>
      <c r="K7" s="58"/>
      <c r="P7" s="17"/>
      <c r="Q7" s="17"/>
      <c r="R7" s="17"/>
      <c r="S7" s="18"/>
    </row>
    <row r="8" spans="3:19" ht="30" customHeight="1" thickBot="1" x14ac:dyDescent="0.3">
      <c r="C8" s="2" t="str">
        <f t="shared" si="1"/>
        <v>0x0140</v>
      </c>
      <c r="P8" s="17"/>
      <c r="Q8" s="17"/>
      <c r="R8" s="17"/>
      <c r="S8" s="18"/>
    </row>
    <row r="9" spans="3:19" ht="30" customHeight="1" thickBot="1" x14ac:dyDescent="0.3">
      <c r="C9" s="2" t="str">
        <f t="shared" si="1"/>
        <v>0x0150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8"/>
    </row>
    <row r="10" spans="3:19" ht="30" customHeight="1" thickBot="1" x14ac:dyDescent="0.3">
      <c r="C10" s="2" t="str">
        <f t="shared" si="1"/>
        <v>0x0160</v>
      </c>
      <c r="H10" s="28"/>
      <c r="I10" s="28"/>
      <c r="J10" s="28"/>
      <c r="K10" s="28"/>
      <c r="L10" s="17"/>
      <c r="M10" s="17"/>
      <c r="N10" s="17"/>
      <c r="O10" s="17"/>
      <c r="P10" s="17"/>
      <c r="Q10" s="17"/>
      <c r="R10" s="17"/>
      <c r="S10" s="18"/>
    </row>
    <row r="11" spans="3:19" ht="30" customHeight="1" thickBot="1" x14ac:dyDescent="0.3">
      <c r="C11" s="2" t="str">
        <f t="shared" si="1"/>
        <v>0x0170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3:19" ht="30" customHeight="1" thickBot="1" x14ac:dyDescent="0.3">
      <c r="C12" s="2" t="str">
        <f t="shared" si="1"/>
        <v>0x0180</v>
      </c>
      <c r="D12" s="41" t="s">
        <v>36</v>
      </c>
      <c r="E12" s="42"/>
      <c r="F12" s="42"/>
      <c r="G12" s="43"/>
      <c r="H12" s="29" t="s">
        <v>6</v>
      </c>
      <c r="I12" s="19" t="s">
        <v>8</v>
      </c>
      <c r="J12" s="19" t="s">
        <v>9</v>
      </c>
      <c r="K12" s="19" t="s">
        <v>10</v>
      </c>
      <c r="L12" s="17"/>
      <c r="M12" s="17"/>
      <c r="N12" s="17"/>
      <c r="O12" s="17"/>
      <c r="P12" s="17"/>
      <c r="Q12" s="17"/>
      <c r="R12" s="17"/>
      <c r="S12" s="18"/>
    </row>
    <row r="13" spans="3:19" ht="30" customHeight="1" thickBot="1" x14ac:dyDescent="0.3">
      <c r="C13" s="2" t="str">
        <f t="shared" si="1"/>
        <v>0x0190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3:19" ht="30" customHeight="1" thickBot="1" x14ac:dyDescent="0.3">
      <c r="C14" s="2" t="str">
        <f t="shared" si="1"/>
        <v>0x01A0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3:19" ht="30" customHeight="1" thickBot="1" x14ac:dyDescent="0.3">
      <c r="C15" s="2" t="str">
        <f t="shared" si="1"/>
        <v>0x01B0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  <row r="16" spans="3:19" ht="30" customHeight="1" thickBot="1" x14ac:dyDescent="0.3">
      <c r="C16" s="2" t="str">
        <f t="shared" si="1"/>
        <v>0x01C0</v>
      </c>
      <c r="D16" s="57" t="s">
        <v>47</v>
      </c>
      <c r="E16" s="57"/>
      <c r="F16" s="57"/>
      <c r="G16" s="58"/>
      <c r="H16" s="59" t="s">
        <v>48</v>
      </c>
      <c r="I16" s="57"/>
      <c r="J16" s="57"/>
      <c r="K16" s="58"/>
      <c r="L16" s="59" t="s">
        <v>49</v>
      </c>
      <c r="M16" s="57"/>
      <c r="N16" s="57"/>
      <c r="O16" s="58"/>
      <c r="P16" s="30" t="s">
        <v>7</v>
      </c>
      <c r="Q16" s="17"/>
      <c r="R16" s="17"/>
      <c r="S16" s="18"/>
    </row>
    <row r="17" spans="3:19" ht="30" customHeight="1" thickBot="1" x14ac:dyDescent="0.3">
      <c r="C17" s="2" t="str">
        <f t="shared" si="1"/>
        <v>0x01D0</v>
      </c>
      <c r="D17" s="51" t="s">
        <v>11</v>
      </c>
      <c r="E17" s="52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8"/>
    </row>
    <row r="18" spans="3:19" ht="30" customHeight="1" thickBot="1" x14ac:dyDescent="0.3">
      <c r="C18" s="2" t="str">
        <f t="shared" si="1"/>
        <v>0x01E0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8"/>
    </row>
    <row r="19" spans="3:19" ht="30" customHeight="1" thickBot="1" x14ac:dyDescent="0.3">
      <c r="C19" s="3" t="str">
        <f t="shared" si="1"/>
        <v>0x01F0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4"/>
    </row>
  </sheetData>
  <mergeCells count="17">
    <mergeCell ref="H4:K4"/>
    <mergeCell ref="L4:O4"/>
    <mergeCell ref="D17:E17"/>
    <mergeCell ref="D12:G12"/>
    <mergeCell ref="P4:S4"/>
    <mergeCell ref="D6:G6"/>
    <mergeCell ref="H6:K6"/>
    <mergeCell ref="L6:O6"/>
    <mergeCell ref="D16:G16"/>
    <mergeCell ref="H16:K16"/>
    <mergeCell ref="L16:O16"/>
    <mergeCell ref="D7:G7"/>
    <mergeCell ref="H7:K7"/>
    <mergeCell ref="D5:G5"/>
    <mergeCell ref="H5:K5"/>
    <mergeCell ref="L5:O5"/>
    <mergeCell ref="D4:G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5E853-AD1D-4B2E-B9F9-BF052A7CDED5}">
  <dimension ref="C2:S19"/>
  <sheetViews>
    <sheetView tabSelected="1" topLeftCell="E1" workbookViewId="0">
      <selection activeCell="L5" sqref="L5:S5"/>
    </sheetView>
  </sheetViews>
  <sheetFormatPr defaultRowHeight="15" x14ac:dyDescent="0.25"/>
  <cols>
    <col min="1" max="1" width="5" bestFit="1" customWidth="1"/>
    <col min="2" max="2" width="7.140625" bestFit="1" customWidth="1"/>
    <col min="3" max="3" width="13.7109375" customWidth="1"/>
    <col min="4" max="19" width="13.7109375" style="25" customWidth="1"/>
  </cols>
  <sheetData>
    <row r="2" spans="3:19" ht="15.75" thickBot="1" x14ac:dyDescent="0.3"/>
    <row r="3" spans="3:19" ht="30" customHeight="1" thickBot="1" x14ac:dyDescent="0.3">
      <c r="C3" s="4" t="str">
        <f>DEC2HEX(512,4)</f>
        <v>0200</v>
      </c>
      <c r="D3" s="26" t="str">
        <f>"0x"&amp;DEC2HEX((COLUMN()-4), 2)</f>
        <v>0x00</v>
      </c>
      <c r="E3" s="26" t="str">
        <f t="shared" ref="E3:S3" si="0">"0x"&amp;DEC2HEX((COLUMN()-4), 2)</f>
        <v>0x01</v>
      </c>
      <c r="F3" s="26" t="str">
        <f t="shared" si="0"/>
        <v>0x02</v>
      </c>
      <c r="G3" s="26" t="str">
        <f t="shared" si="0"/>
        <v>0x03</v>
      </c>
      <c r="H3" s="26" t="str">
        <f t="shared" si="0"/>
        <v>0x04</v>
      </c>
      <c r="I3" s="26" t="str">
        <f t="shared" si="0"/>
        <v>0x05</v>
      </c>
      <c r="J3" s="26" t="str">
        <f t="shared" si="0"/>
        <v>0x06</v>
      </c>
      <c r="K3" s="26" t="str">
        <f t="shared" si="0"/>
        <v>0x07</v>
      </c>
      <c r="L3" s="26" t="str">
        <f t="shared" si="0"/>
        <v>0x08</v>
      </c>
      <c r="M3" s="26" t="str">
        <f t="shared" si="0"/>
        <v>0x09</v>
      </c>
      <c r="N3" s="26" t="str">
        <f t="shared" si="0"/>
        <v>0x0A</v>
      </c>
      <c r="O3" s="26" t="str">
        <f t="shared" si="0"/>
        <v>0x0B</v>
      </c>
      <c r="P3" s="26" t="str">
        <f t="shared" si="0"/>
        <v>0x0C</v>
      </c>
      <c r="Q3" s="26" t="str">
        <f t="shared" si="0"/>
        <v>0x0D</v>
      </c>
      <c r="R3" s="26" t="str">
        <f t="shared" si="0"/>
        <v>0x0E</v>
      </c>
      <c r="S3" s="27" t="str">
        <f t="shared" si="0"/>
        <v>0x0F</v>
      </c>
    </row>
    <row r="4" spans="3:19" ht="30" customHeight="1" thickBot="1" x14ac:dyDescent="0.3">
      <c r="C4" s="9" t="str">
        <f>"0x"&amp;DEC2HEX((ROW()-4)*16+HEX2DEC($C$3), 4)</f>
        <v>0x0200</v>
      </c>
      <c r="D4" s="41" t="s">
        <v>29</v>
      </c>
      <c r="E4" s="42"/>
      <c r="F4" s="42"/>
      <c r="G4" s="42"/>
      <c r="H4" s="42"/>
      <c r="I4" s="42"/>
      <c r="J4" s="42"/>
      <c r="K4" s="43"/>
      <c r="L4" s="41" t="s">
        <v>28</v>
      </c>
      <c r="M4" s="42"/>
      <c r="N4" s="42"/>
      <c r="O4" s="42"/>
      <c r="P4" s="42"/>
      <c r="Q4" s="42"/>
      <c r="R4" s="42"/>
      <c r="S4" s="43"/>
    </row>
    <row r="5" spans="3:19" ht="30" customHeight="1" thickBot="1" x14ac:dyDescent="0.3">
      <c r="C5" s="9" t="str">
        <f t="shared" ref="C5:C19" si="1">"0x"&amp;DEC2HEX((ROW()-4)*16+HEX2DEC($C$3), 4)</f>
        <v>0x0210</v>
      </c>
      <c r="D5" s="41" t="s">
        <v>30</v>
      </c>
      <c r="E5" s="42"/>
      <c r="F5" s="42"/>
      <c r="G5" s="42"/>
      <c r="H5" s="42"/>
      <c r="I5" s="42"/>
      <c r="J5" s="42"/>
      <c r="K5" s="43"/>
      <c r="L5" s="41" t="s">
        <v>32</v>
      </c>
      <c r="M5" s="42"/>
      <c r="N5" s="42"/>
      <c r="O5" s="42"/>
      <c r="P5" s="42"/>
      <c r="Q5" s="42"/>
      <c r="R5" s="42"/>
      <c r="S5" s="43"/>
    </row>
    <row r="6" spans="3:19" ht="30" customHeight="1" thickBot="1" x14ac:dyDescent="0.3">
      <c r="C6" s="9" t="str">
        <f t="shared" si="1"/>
        <v>0x0220</v>
      </c>
      <c r="D6" s="41" t="s">
        <v>31</v>
      </c>
      <c r="E6" s="42"/>
      <c r="F6" s="42"/>
      <c r="G6" s="42"/>
      <c r="H6" s="42"/>
      <c r="I6" s="42"/>
      <c r="J6" s="42"/>
      <c r="K6" s="43"/>
      <c r="L6" s="44" t="s">
        <v>27</v>
      </c>
      <c r="M6" s="45"/>
      <c r="N6" s="17"/>
      <c r="O6" s="17"/>
      <c r="P6" s="17"/>
      <c r="Q6" s="17"/>
      <c r="R6" s="17"/>
      <c r="S6" s="18"/>
    </row>
    <row r="7" spans="3:19" ht="30" customHeight="1" thickBot="1" x14ac:dyDescent="0.3">
      <c r="C7" s="9" t="str">
        <f t="shared" si="1"/>
        <v>0x0230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3:19" ht="30" customHeight="1" thickBot="1" x14ac:dyDescent="0.3">
      <c r="C8" s="9" t="str">
        <f t="shared" si="1"/>
        <v>0x0240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3:19" ht="30" customHeight="1" thickBot="1" x14ac:dyDescent="0.3">
      <c r="C9" s="9" t="str">
        <f t="shared" si="1"/>
        <v>0x0250</v>
      </c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</row>
    <row r="10" spans="3:19" ht="30" customHeight="1" thickBot="1" x14ac:dyDescent="0.3">
      <c r="C10" s="9" t="str">
        <f t="shared" si="1"/>
        <v>0x0260</v>
      </c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</row>
    <row r="11" spans="3:19" ht="30" customHeight="1" thickBot="1" x14ac:dyDescent="0.3">
      <c r="C11" s="9" t="str">
        <f t="shared" si="1"/>
        <v>0x0270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</row>
    <row r="12" spans="3:19" ht="30" customHeight="1" thickBot="1" x14ac:dyDescent="0.3">
      <c r="C12" s="9" t="str">
        <f t="shared" si="1"/>
        <v>0x0280</v>
      </c>
      <c r="Q12" s="17"/>
      <c r="R12" s="17"/>
      <c r="S12" s="17"/>
    </row>
    <row r="13" spans="3:19" ht="30" customHeight="1" thickBot="1" x14ac:dyDescent="0.3">
      <c r="C13" s="9" t="str">
        <f t="shared" si="1"/>
        <v>0x0290</v>
      </c>
      <c r="Q13" s="17"/>
      <c r="R13" s="17"/>
      <c r="S13" s="17"/>
    </row>
    <row r="14" spans="3:19" ht="30" customHeight="1" thickBot="1" x14ac:dyDescent="0.3">
      <c r="C14" s="9" t="str">
        <f t="shared" si="1"/>
        <v>0x02A0</v>
      </c>
      <c r="Q14" s="17"/>
      <c r="R14" s="17"/>
      <c r="S14" s="17"/>
    </row>
    <row r="15" spans="3:19" ht="30" customHeight="1" thickBot="1" x14ac:dyDescent="0.3">
      <c r="C15" s="9" t="str">
        <f t="shared" si="1"/>
        <v>0x02B0</v>
      </c>
      <c r="Q15" s="17"/>
      <c r="R15" s="17"/>
      <c r="S15" s="17"/>
    </row>
    <row r="16" spans="3:19" ht="30" customHeight="1" thickBot="1" x14ac:dyDescent="0.3">
      <c r="C16" s="9" t="str">
        <f t="shared" si="1"/>
        <v>0x02C0</v>
      </c>
      <c r="Q16" s="17"/>
      <c r="R16" s="17"/>
      <c r="S16" s="17"/>
    </row>
    <row r="17" spans="3:19" ht="30" customHeight="1" thickBot="1" x14ac:dyDescent="0.3">
      <c r="C17" s="9" t="str">
        <f t="shared" si="1"/>
        <v>0x02D0</v>
      </c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3:19" ht="30" customHeight="1" thickBot="1" x14ac:dyDescent="0.3">
      <c r="C18" s="9" t="str">
        <f t="shared" si="1"/>
        <v>0x02E0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spans="3:19" ht="30" customHeight="1" thickBot="1" x14ac:dyDescent="0.3">
      <c r="C19" s="1" t="str">
        <f t="shared" si="1"/>
        <v>0x02F0</v>
      </c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</row>
  </sheetData>
  <mergeCells count="6">
    <mergeCell ref="L5:S5"/>
    <mergeCell ref="L6:M6"/>
    <mergeCell ref="D6:K6"/>
    <mergeCell ref="D4:K4"/>
    <mergeCell ref="L4:S4"/>
    <mergeCell ref="D5:K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97F08-47D8-4E7B-BCC1-A694B3BD08CE}">
  <dimension ref="C2:S19"/>
  <sheetViews>
    <sheetView topLeftCell="A2" workbookViewId="0">
      <selection activeCell="F14" sqref="F14"/>
    </sheetView>
  </sheetViews>
  <sheetFormatPr defaultRowHeight="15" x14ac:dyDescent="0.25"/>
  <cols>
    <col min="1" max="1" width="5" bestFit="1" customWidth="1"/>
    <col min="2" max="2" width="7.140625" bestFit="1" customWidth="1"/>
    <col min="3" max="19" width="13.7109375" customWidth="1"/>
  </cols>
  <sheetData>
    <row r="2" spans="3:19" ht="15.75" thickBot="1" x14ac:dyDescent="0.3"/>
    <row r="3" spans="3:19" ht="30" customHeight="1" thickBot="1" x14ac:dyDescent="0.3">
      <c r="C3" s="4" t="str">
        <f>DEC2HEX(0,4)</f>
        <v>0000</v>
      </c>
      <c r="D3" s="1" t="str">
        <f>"0x"&amp;DEC2HEX((COLUMN()-4), 2)</f>
        <v>0x00</v>
      </c>
      <c r="E3" s="1" t="str">
        <f t="shared" ref="E3:S3" si="0">"0x"&amp;DEC2HEX((COLUMN()-4), 2)</f>
        <v>0x01</v>
      </c>
      <c r="F3" s="1" t="str">
        <f t="shared" si="0"/>
        <v>0x02</v>
      </c>
      <c r="G3" s="1" t="str">
        <f t="shared" si="0"/>
        <v>0x03</v>
      </c>
      <c r="H3" s="1" t="str">
        <f t="shared" si="0"/>
        <v>0x04</v>
      </c>
      <c r="I3" s="1" t="str">
        <f t="shared" si="0"/>
        <v>0x05</v>
      </c>
      <c r="J3" s="1" t="str">
        <f t="shared" si="0"/>
        <v>0x06</v>
      </c>
      <c r="K3" s="1" t="str">
        <f t="shared" si="0"/>
        <v>0x07</v>
      </c>
      <c r="L3" s="1" t="str">
        <f t="shared" si="0"/>
        <v>0x08</v>
      </c>
      <c r="M3" s="1" t="str">
        <f t="shared" si="0"/>
        <v>0x09</v>
      </c>
      <c r="N3" s="1" t="str">
        <f t="shared" si="0"/>
        <v>0x0A</v>
      </c>
      <c r="O3" s="1" t="str">
        <f t="shared" si="0"/>
        <v>0x0B</v>
      </c>
      <c r="P3" s="1" t="str">
        <f t="shared" si="0"/>
        <v>0x0C</v>
      </c>
      <c r="Q3" s="1" t="str">
        <f t="shared" si="0"/>
        <v>0x0D</v>
      </c>
      <c r="R3" s="1" t="str">
        <f t="shared" si="0"/>
        <v>0x0E</v>
      </c>
      <c r="S3" s="3" t="str">
        <f t="shared" si="0"/>
        <v>0x0F</v>
      </c>
    </row>
    <row r="4" spans="3:19" ht="30" customHeight="1" thickBot="1" x14ac:dyDescent="0.3">
      <c r="C4" s="2" t="str">
        <f>"0x"&amp;DEC2HEX((ROW()-4)*16+HEX2DEC($C$3), 4)</f>
        <v>0x0000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</row>
    <row r="5" spans="3:19" ht="30" customHeight="1" thickBot="1" x14ac:dyDescent="0.3">
      <c r="C5" s="2" t="str">
        <f t="shared" ref="C5:C19" si="1">"0x"&amp;DEC2HEX((ROW()-4)*16+HEX2DEC($C$3), 4)</f>
        <v>0x0010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</row>
    <row r="6" spans="3:19" ht="30" customHeight="1" thickBot="1" x14ac:dyDescent="0.3">
      <c r="C6" s="2" t="str">
        <f t="shared" si="1"/>
        <v>0x0020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6"/>
    </row>
    <row r="7" spans="3:19" ht="30" customHeight="1" thickBot="1" x14ac:dyDescent="0.3">
      <c r="C7" s="2" t="str">
        <f t="shared" si="1"/>
        <v>0x0030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6"/>
    </row>
    <row r="8" spans="3:19" ht="30" customHeight="1" thickBot="1" x14ac:dyDescent="0.3">
      <c r="C8" s="2" t="str">
        <f t="shared" si="1"/>
        <v>0x0040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6"/>
    </row>
    <row r="9" spans="3:19" ht="30" customHeight="1" thickBot="1" x14ac:dyDescent="0.3">
      <c r="C9" s="2" t="str">
        <f t="shared" si="1"/>
        <v>0x0050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6"/>
    </row>
    <row r="10" spans="3:19" ht="30" customHeight="1" thickBot="1" x14ac:dyDescent="0.3">
      <c r="C10" s="2" t="str">
        <f t="shared" si="1"/>
        <v>0x0060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6"/>
    </row>
    <row r="11" spans="3:19" ht="30" customHeight="1" thickBot="1" x14ac:dyDescent="0.3">
      <c r="C11" s="2" t="str">
        <f t="shared" si="1"/>
        <v>0x0070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6"/>
    </row>
    <row r="12" spans="3:19" ht="30" customHeight="1" thickBot="1" x14ac:dyDescent="0.3">
      <c r="C12" s="2" t="str">
        <f t="shared" si="1"/>
        <v>0x0080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6"/>
    </row>
    <row r="13" spans="3:19" ht="30" customHeight="1" thickBot="1" x14ac:dyDescent="0.3">
      <c r="C13" s="2" t="str">
        <f t="shared" si="1"/>
        <v>0x0090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6"/>
    </row>
    <row r="14" spans="3:19" ht="30" customHeight="1" thickBot="1" x14ac:dyDescent="0.3">
      <c r="C14" s="2" t="str">
        <f t="shared" si="1"/>
        <v>0x00A0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6"/>
    </row>
    <row r="15" spans="3:19" ht="30" customHeight="1" thickBot="1" x14ac:dyDescent="0.3">
      <c r="C15" s="2" t="str">
        <f t="shared" si="1"/>
        <v>0x00B0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6"/>
    </row>
    <row r="16" spans="3:19" ht="30" customHeight="1" thickBot="1" x14ac:dyDescent="0.3">
      <c r="C16" s="2" t="str">
        <f t="shared" si="1"/>
        <v>0x00C0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6"/>
    </row>
    <row r="17" spans="3:19" ht="30" customHeight="1" thickBot="1" x14ac:dyDescent="0.3">
      <c r="C17" s="2" t="str">
        <f t="shared" si="1"/>
        <v>0x00D0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6"/>
    </row>
    <row r="18" spans="3:19" ht="30" customHeight="1" thickBot="1" x14ac:dyDescent="0.3">
      <c r="C18" s="2" t="str">
        <f t="shared" si="1"/>
        <v>0x00E0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6"/>
    </row>
    <row r="19" spans="3:19" ht="30" customHeight="1" thickBot="1" x14ac:dyDescent="0.3">
      <c r="C19" s="3" t="str">
        <f t="shared" si="1"/>
        <v>0x00F0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History</vt:lpstr>
      <vt:lpstr>MEM - RAM 0</vt:lpstr>
      <vt:lpstr>MEM - RAM 1</vt:lpstr>
      <vt:lpstr>MEM - RAM 2</vt:lpstr>
      <vt:lpstr>Page Template</vt:lpstr>
    </vt:vector>
  </TitlesOfParts>
  <Company>NOAA PMEL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Casari</dc:creator>
  <cp:lastModifiedBy>Matthew Casari</cp:lastModifiedBy>
  <dcterms:created xsi:type="dcterms:W3CDTF">2020-12-02T16:23:47Z</dcterms:created>
  <dcterms:modified xsi:type="dcterms:W3CDTF">2020-12-04T04:35:32Z</dcterms:modified>
</cp:coreProperties>
</file>