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5"/>
  <workbookPr/>
  <mc:AlternateContent xmlns:mc="http://schemas.openxmlformats.org/markup-compatibility/2006">
    <mc:Choice Requires="x15">
      <x15ac:absPath xmlns:x15ac="http://schemas.microsoft.com/office/spreadsheetml/2010/11/ac" url="/Users/kamb/oxy-work/oap-git/OAPDashboard/UploadDashboard/test-data/"/>
    </mc:Choice>
  </mc:AlternateContent>
  <xr:revisionPtr revIDLastSave="0" documentId="8_{4AB551F0-3F51-0B47-8768-0EAD4F299B6B}" xr6:coauthVersionLast="36" xr6:coauthVersionMax="36" xr10:uidLastSave="{00000000-0000-0000-0000-000000000000}"/>
  <bookViews>
    <workbookView xWindow="-29720" yWindow="460" windowWidth="28800" windowHeight="25340" xr2:uid="{00000000-000D-0000-FFFF-FFFF00000000}"/>
  </bookViews>
  <sheets>
    <sheet name="TN216" sheetId="1" r:id="rId1"/>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alcChain>
</file>

<file path=xl/sharedStrings.xml><?xml version="1.0" encoding="utf-8"?>
<sst xmlns="http://schemas.openxmlformats.org/spreadsheetml/2006/main" count="967" uniqueCount="767">
  <si>
    <r>
      <rPr>
        <i/>
        <sz val="12"/>
        <color rgb="FF7030A0"/>
        <rFont val="Arial"/>
        <family val="2"/>
      </rPr>
      <t>Instructions:</t>
    </r>
    <r>
      <rPr>
        <sz val="12"/>
        <color rgb="FF7030A0"/>
        <rFont val="Arial"/>
        <family val="2"/>
      </rPr>
      <t xml:space="preserve"> Please try not to change the order of Rows No. 1 through No. 410, as the information will be read by a computer computer program later on. Starting from No. 411, please first append the additional variable sections, then the non-measured variable sections, then the additional principal investigator sections (if there are more than three PIs), and then the platform sections (if there are more than 3 platforms).  Please do not use special characters. </t>
    </r>
  </si>
  <si>
    <t>No</t>
  </si>
  <si>
    <t>Metadata element name</t>
  </si>
  <si>
    <t>Your input</t>
  </si>
  <si>
    <t>Help reference no.</t>
  </si>
  <si>
    <t>Questions for Jan</t>
  </si>
  <si>
    <t>Tasks for Julian</t>
  </si>
  <si>
    <t>Submission Date</t>
  </si>
  <si>
    <t>1</t>
  </si>
  <si>
    <t>Accession no. of related data sets</t>
  </si>
  <si>
    <t>0145160</t>
  </si>
  <si>
    <t>2</t>
  </si>
  <si>
    <t>Investigator-1 name</t>
  </si>
  <si>
    <t>Simone R. Alin</t>
  </si>
  <si>
    <t>3.1</t>
  </si>
  <si>
    <t>Investigator-1 institution</t>
  </si>
  <si>
    <t>NOAA Pacific Marine Environmental Laboratory</t>
  </si>
  <si>
    <t>3.2</t>
  </si>
  <si>
    <t>Investigator-1 address</t>
  </si>
  <si>
    <t>7600 Sand Point Way NE, Building 3, Seattle, WA 98115</t>
  </si>
  <si>
    <t>3.3</t>
  </si>
  <si>
    <t>Investigator-1 phone</t>
  </si>
  <si>
    <t>206-526-6819</t>
  </si>
  <si>
    <t>3.4</t>
  </si>
  <si>
    <t>Investigator-1 email</t>
  </si>
  <si>
    <t>simone.r.alin@noaa.gov</t>
  </si>
  <si>
    <t>3.5</t>
  </si>
  <si>
    <t>Investigator-1 researcher ID</t>
  </si>
  <si>
    <t>3.6</t>
  </si>
  <si>
    <t>Investigator-1 ID type  (ORCID, Researcher ID, etc.)</t>
  </si>
  <si>
    <t>3.7</t>
  </si>
  <si>
    <t>Investigator-2 name</t>
  </si>
  <si>
    <t>Jan Newton</t>
  </si>
  <si>
    <t>Investigator-2 institution</t>
  </si>
  <si>
    <t>University of Washington Applied Physics Laboratory</t>
  </si>
  <si>
    <t>Investigator-2 address</t>
  </si>
  <si>
    <t>1013 NE 40th Street, Box 355640, Seattle, WA 98105-6698</t>
  </si>
  <si>
    <t>Investigator-2 phone</t>
  </si>
  <si>
    <t>206-543-9152</t>
  </si>
  <si>
    <t>Investigator-2 email</t>
  </si>
  <si>
    <t>janewton@uw.edu</t>
  </si>
  <si>
    <t>Investigator-2 researcher ID</t>
  </si>
  <si>
    <t>Investigator-2 ID type  (ORCID, Researcher ID, etc.)</t>
  </si>
  <si>
    <t>Investigator-3 name</t>
  </si>
  <si>
    <t>Richard A. Feely</t>
  </si>
  <si>
    <t>Investigator-3 institution</t>
  </si>
  <si>
    <t>Investigator-3 address</t>
  </si>
  <si>
    <t>Investigator-3 phone</t>
  </si>
  <si>
    <t>206-526-6214</t>
  </si>
  <si>
    <t>Investigator-3 email</t>
  </si>
  <si>
    <t>Richard.A.Feely@noaa.gov</t>
  </si>
  <si>
    <t>Investigator-3 researcher ID</t>
  </si>
  <si>
    <t>Investigator-3 ID type  (ORCID, Researcher ID, etc.)</t>
  </si>
  <si>
    <t>Data submitter name</t>
  </si>
  <si>
    <t>Julian Herndon</t>
  </si>
  <si>
    <t>4.1</t>
  </si>
  <si>
    <t>Data submitter institution</t>
  </si>
  <si>
    <t>4.2</t>
  </si>
  <si>
    <t>Data submitter address</t>
  </si>
  <si>
    <t>4.3</t>
  </si>
  <si>
    <t>Data submitter phone</t>
  </si>
  <si>
    <t>206-526-6256</t>
  </si>
  <si>
    <t>4.4</t>
  </si>
  <si>
    <t>Data submitter email</t>
  </si>
  <si>
    <t>Julian.Herndon@noaa.gov</t>
  </si>
  <si>
    <t>4.5</t>
  </si>
  <si>
    <t>Data submitter researcher ID</t>
  </si>
  <si>
    <t>4.6</t>
  </si>
  <si>
    <t>Data submitter ID type  (ORCID, Researcher ID, etc.)</t>
  </si>
  <si>
    <t>4.7</t>
  </si>
  <si>
    <t>Title</t>
  </si>
  <si>
    <t>Inorganic carbon, oxygen, nutrient and CTD measurements from the University of Washington's Puget Sound Regional Synthesis Model (PRISM) Program Puget Sound cruise in Washington marine waters from 02/04/2008 to 02/08/2008.</t>
  </si>
  <si>
    <t>5</t>
  </si>
  <si>
    <t>See red text.  Some info on "Julian - README" tab in case not self-explanatory.</t>
  </si>
  <si>
    <t>Abstract</t>
  </si>
  <si>
    <r>
      <t>This UW PRISM Puget Sound cruise took place from 02/04/2008 to 02/08/2008 aboard the R/V Thomas G. Thompson</t>
    </r>
    <r>
      <rPr>
        <i/>
        <sz val="10"/>
        <color rgb="FF000000"/>
        <rFont val="Arial"/>
        <family val="2"/>
      </rPr>
      <t xml:space="preserve">.  </t>
    </r>
    <r>
      <rPr>
        <sz val="10"/>
        <color rgb="FF000000"/>
        <rFont val="Arial"/>
        <family val="2"/>
      </rPr>
      <t>42</t>
    </r>
    <r>
      <rPr>
        <sz val="10"/>
        <color rgb="FF000000"/>
        <rFont val="Arial"/>
      </rPr>
      <t xml:space="preserve"> time-series stations were occupied in the Salish Sea</t>
    </r>
    <r>
      <rPr>
        <sz val="10"/>
        <color rgb="FF000000"/>
        <rFont val="Arial"/>
      </rPr>
      <t xml:space="preserve"> in Washington State marine waters.  The cruise was designed to obtain a synoptic snapshot of key carbon, physical, and other biogeochemical parameters as they relate to ocean acidification (OA) in Washington's estuarine and coastal environments.  At all sampling stations, CTD casts were conducted to measure temperature, conductivity, pressure, and oxygen concentrations using CTD and oxygen sensors. Discrete water samples were collected throughout the water column at all stations in Niskin bottles.  Laboratory analyses were run to measure dissolved inorganic carbon (DIC), oxygen, and nutrient concentrations and total alkalinity.  More information--including a map of stations occupied during this cruise (and other Salish cruises), full-resolution CTD downcast data for all stations sampled, chlorophyll and phaeopigment concentrations, and other sensor data--can be found at nvs.nanoos.org/CruiseSalish by exploring the Map, Data, and Plots tabs. This effort was conducted in support of the estuarine and coastal monitoring and research objectives of the UW PRISM program and conforms to monitoring guidelines of the Global Ocean Acidification Observing Network (goa-on.org) and the U.S. National Oceanic and Atmospheric Administration's Ocean Acidification Program.  The official R/V Thomas G. Thompson code for this cruise is TN216.  
Data Use Policy: Data from UW/PRISM/NANOOS/WOAC/NOAA/PMEL cruises in Washington waters (hereafter “Salish cruises”) are made freely available to the public and the scientific community in the belief that their wide dissemination will lead to greater understanding and new scientific and policy insights. The availability of these data does not constitute publication of the data or permission to use the data, or information contained in them, for publication or commercial use.  The investigators sharing these data rely on the ethics and integrity of the user to ensure that the institutions and investigators involved in producing Salish cruises data sets receive fair credit for their work.  If the data are obtained for potential use in a publication or presentation, the investigators should be informed at the outset of the nature of this work. If these data are essential to the work, or if an important result or conclusion depends on these data, co-authorship may be appropriate.  This should be discussed at an early stage in the work.  Manuscripts using these data should be sent to all investigators listed in the metadata for review before they are submitted for publication so that we can ensure that the quality and limitations of the data are accurately represented.  </t>
    </r>
  </si>
  <si>
    <t>6</t>
  </si>
  <si>
    <t>Jan - I tried to make this as generalized as possible to make metadata preparation both accurate for a given cruise and easy to propagate.  
Also, I modeled the Data Use Policy statement after some I found on NOAA/ESRL's atmospheric CO2 and NASA's Megacities Project web sites.</t>
  </si>
  <si>
    <t>Purpose</t>
  </si>
  <si>
    <t>The major objectives of the cruise were:
1) To characterize ocean acidification (OA) conditions in the Salish Sea and adjoining coastal waters;
2) To conduct inter-calibration measurements near other OA observing assets, including moorings, in the study area, allowing inter-calibration of these autonomous assets with high-quality, ship-based measurements;
3) To provide calibration data needed to develop and validate predictive models for aragonite saturation state, pH, and other important OA indicators in the Salish Sea and adjoining coastal waters, based on widely measured parameters such as salinity, temperature, and oxygen concentration;
4) To examine relationships between processes leading to OA and hypoxia in estuarine and coastal ecosystems;
5) To conduct biological measurements in conjunction with physical and chemical OA measurements; and
6) To provide scientific information on OA conditions and trends for resource management and decision support.</t>
  </si>
  <si>
    <t>7</t>
  </si>
  <si>
    <t>Start date</t>
  </si>
  <si>
    <t>8.1</t>
  </si>
  <si>
    <t>See red text.</t>
  </si>
  <si>
    <t>End date</t>
  </si>
  <si>
    <t>8.2</t>
  </si>
  <si>
    <t>Westbd longitude</t>
  </si>
  <si>
    <t>Eastbd longitude</t>
  </si>
  <si>
    <t>Northbd latitude</t>
  </si>
  <si>
    <t>Southbd latitude</t>
  </si>
  <si>
    <t>Spatial reference system</t>
  </si>
  <si>
    <t>WGS 84</t>
  </si>
  <si>
    <t>10</t>
  </si>
  <si>
    <t>Geographic names</t>
  </si>
  <si>
    <t>Salish Sea, Puget Sound, Strait of Juan de Fuca, U.S. West Coast, California Current System, Washington</t>
  </si>
  <si>
    <t>11</t>
  </si>
  <si>
    <t>Not all will apply to each data set, but for sake of simplicity, I'd suggest we just leave this in all.  Okay with you?</t>
  </si>
  <si>
    <t>Location of organism collection</t>
  </si>
  <si>
    <t>12</t>
  </si>
  <si>
    <t>Funding agency name</t>
  </si>
  <si>
    <t>UW PRISM, NOAA</t>
  </si>
  <si>
    <t>13.1</t>
  </si>
  <si>
    <t>Funding project title</t>
  </si>
  <si>
    <t>Not applicable</t>
  </si>
  <si>
    <t>13.2</t>
  </si>
  <si>
    <t>Funding project ID (Grant no.)</t>
  </si>
  <si>
    <t>13.3</t>
  </si>
  <si>
    <t>Research projects</t>
  </si>
  <si>
    <t>PRISM: The Puget Sound Regional Synthesis Model of University of Washington
NOAA PMEL-CO2: The U.S. National Oceanic and Atmospheric Administration's Pacific Marine Environmental Laboratory</t>
  </si>
  <si>
    <t>14</t>
  </si>
  <si>
    <t>Jan - I'm not sure what's supposed to go here, but let me know if you have any text that you would like entered here for any/all cruises…</t>
  </si>
  <si>
    <t>Platform-1 name</t>
  </si>
  <si>
    <t>R/V Thomas G. Thompson</t>
  </si>
  <si>
    <t>Platform-1 ID</t>
  </si>
  <si>
    <t>Not sure where to get this info.  Let's either paste in what I found or leave blank, unless you know what this is about.</t>
  </si>
  <si>
    <t>Platform-1 type</t>
  </si>
  <si>
    <t>Global Class, T-AGOR-23</t>
  </si>
  <si>
    <t>Platform-1 owner</t>
  </si>
  <si>
    <t>Platform-1 country</t>
  </si>
  <si>
    <t>U.S.A.</t>
  </si>
  <si>
    <t>Platform-2 name</t>
  </si>
  <si>
    <t>Platform-2 ID</t>
  </si>
  <si>
    <t>Platform-2 type</t>
  </si>
  <si>
    <t>Platform-2 owner</t>
  </si>
  <si>
    <t>Platform-2 country</t>
  </si>
  <si>
    <t>Platform-3 name</t>
  </si>
  <si>
    <t>Platform-3 ID</t>
  </si>
  <si>
    <t>Platform-3 type</t>
  </si>
  <si>
    <t>Platform-3 owner</t>
  </si>
  <si>
    <t>Platform-3 country</t>
  </si>
  <si>
    <t>EXPOCODE</t>
  </si>
  <si>
    <t>16</t>
  </si>
  <si>
    <t>Cruise ID</t>
  </si>
  <si>
    <t>TN216</t>
  </si>
  <si>
    <t>17</t>
  </si>
  <si>
    <t>Section</t>
  </si>
  <si>
    <t>Puget Sound</t>
  </si>
  <si>
    <t>18</t>
  </si>
  <si>
    <t>Author list for citation</t>
  </si>
  <si>
    <t>Simone R. Alin, Jan Newton, Richard A. Feely, Mark Warner, Corinne Bassin</t>
  </si>
  <si>
    <t>19</t>
  </si>
  <si>
    <t>References</t>
  </si>
  <si>
    <t>20</t>
  </si>
  <si>
    <t>Supplemental information</t>
  </si>
  <si>
    <t>http://nvs.nanoos.org/CruiseSalish</t>
  </si>
  <si>
    <t>21</t>
  </si>
  <si>
    <t>DIC: Variable abbreviation in data files</t>
  </si>
  <si>
    <t>DIC_umol_kg</t>
  </si>
  <si>
    <t>DIC: Observation type</t>
  </si>
  <si>
    <t>Discrete measurements from samples collected on CTD casts</t>
  </si>
  <si>
    <t>DIC: In-situ observation / manipulation condition / response variable</t>
  </si>
  <si>
    <t>In-situ observation</t>
  </si>
  <si>
    <t>DIC: Manipulation method</t>
  </si>
  <si>
    <t>DIC: Variable unit</t>
  </si>
  <si>
    <t>micromoles per kilogram of seawater (umol/kg-SW)</t>
  </si>
  <si>
    <t>DIC: Measured or calculated</t>
  </si>
  <si>
    <t>Measured</t>
  </si>
  <si>
    <t>DIC: Calculation method and parameters</t>
  </si>
  <si>
    <t>DIC: Sampling instrument</t>
  </si>
  <si>
    <t>Niskin bottle</t>
  </si>
  <si>
    <t>DIC: Analyzing instrument</t>
  </si>
  <si>
    <t>Two systems consisting of a coulometer (UIC Inc.) coupled with a Dissolved Inorganic Carbon Extractor (DICE) inlet system. DICE was developed by Esa Peltola and Denis Pierrot of NOAA/AOML and Dana Greeley of  NOAA/PMEL to modernize a carbon extractor called SOMMA (Johnson et al. 1985, 1987, 1993, and 1999; Johnson 1992)</t>
  </si>
  <si>
    <t>Jan - Since we've run most of the samples at PMEL, I'm thinking maybe we just don't submit any of the FHL DIC data, since it was a whole 'nother type of instrumentation, etc.  Thoughts? (CAB1034 FHL did all but bio stations, also one TN cruise) - at least two, maybe three different DIC systems</t>
  </si>
  <si>
    <t>DIC: Detailed sampling and analyzing information</t>
  </si>
  <si>
    <r>
      <t>PLEASE NOTE: DIC may be referred to as TCO2, TCARBN, or C(sub)T in other data sets.  All of these abbreviations refer to the total dissolved inorganic carbon concentration (i.e., the combined concentration of dissolved CO2, bicarbonate ion, and carbonate ion).
Samples for DIC measurements were drawn according to procedures outlined in the 2007 PICES Special Publication, Guide to Best Practices for Ocean CO</t>
    </r>
    <r>
      <rPr>
        <vertAlign val="subscript"/>
        <sz val="10"/>
        <color rgb="FF000000"/>
        <rFont val="Arial"/>
        <family val="2"/>
      </rPr>
      <t>2</t>
    </r>
    <r>
      <rPr>
        <sz val="10"/>
        <color rgb="FF000000"/>
        <rFont val="Arial"/>
      </rPr>
      <t xml:space="preserve"> Measurements, from Niskin bottles into ~0.5 L borosilicate glass flasks using silicone tubing. The flasks were rinsed once and filled from the bottom with care not to entrain any bubbles, overflowing by at least one-half volume. The sample tube was pinched off and withdrawn, creating a small headspace, and 0.2 mL of saturated HgCl</t>
    </r>
    <r>
      <rPr>
        <vertAlign val="subscript"/>
        <sz val="10"/>
        <color rgb="FF000000"/>
        <rFont val="Arial"/>
        <family val="2"/>
      </rPr>
      <t>2</t>
    </r>
    <r>
      <rPr>
        <sz val="10"/>
        <color rgb="FF000000"/>
        <rFont val="Arial"/>
      </rPr>
      <t xml:space="preserve"> solution was added as a preservative. The sample bottles were then sealed with glass stoppers lightly covered with Apiezon-L grease. DIC samples were collected from variety of depths with approximately 10% of these samples taken as duplicates.  Sample bottles were inverted several times to ensure mixing of the HgCl2 throughout the sample.
The accuracy of the DICE measurement is determined with the use of standards (Certified Reference Materials (CRMs), consisting of filtered and UV-irradiated seawater) supplied by Dr. Andrew Dickson of Scripps Institution of Oceanography (SIO). The CRM accuracy is determined manometrically on land in San Diego. DIC data reported to the Ocean Carbon and Acidification Data Portal have been corrected to the appropriate certified batch value.  Sample seawater from </t>
    </r>
    <r>
      <rPr>
        <sz val="10"/>
        <color rgb="FFFF0000"/>
        <rFont val="Arial"/>
        <family val="2"/>
      </rPr>
      <t>XXXX</t>
    </r>
    <r>
      <rPr>
        <sz val="10"/>
        <color rgb="FF000000"/>
        <rFont val="Arial"/>
      </rPr>
      <t xml:space="preserve"> Niskin bottles was analyzed for DIC for this cruise.</t>
    </r>
  </si>
  <si>
    <t>22.10</t>
  </si>
  <si>
    <t>DIC: Field replicate information</t>
  </si>
  <si>
    <t>Duplicate samples were collected from approximately 10% of the Niskins sampled, as a check of our precision.  These replicate samples were interspersed throughout the station analysis for quality assurance and integrity of the coulometer cell solutions. The average absolute difference from the mean of these replicates is 0.75 µmol/kg.  No systematic differences between the replicates were observed.</t>
  </si>
  <si>
    <t>DIC: Standardization technique description</t>
  </si>
  <si>
    <t xml:space="preserve">Each coulometer was calibrated by injecting aliquots of pure CO2 (99.999%) by means of an 8-port valve (Wilke et al., 1993) outfitted with two calibrated sample loops of different sizes (~1ml and ~2ml). The instruments were each separately calibrated at the beginning of each cell with a minimum of two sets of these gas loop injections and then again at the end of each cell to ensure no drift during the life of the cell. </t>
  </si>
  <si>
    <t>22.12.1</t>
  </si>
  <si>
    <t>DIC: Frequency of standardization</t>
  </si>
  <si>
    <t>1) Gas loops were run at the beginning and end of each cell; 
2) CRM’s supplied by Dr. A. Dickson of SIO, were measured near the beginning; and 
3) Duplicate samples were typically run throughout the life of the cell solution.</t>
  </si>
  <si>
    <t>22.12.2</t>
  </si>
  <si>
    <t>DIC: CRM manufacturer</t>
  </si>
  <si>
    <t>Dr. Andrew Dickson (Scripps Institution of Oceanography)</t>
  </si>
  <si>
    <t>22.12.3.1</t>
  </si>
  <si>
    <t>DIC: Batch number</t>
  </si>
  <si>
    <t>Various</t>
  </si>
  <si>
    <t>22.12.3.2</t>
  </si>
  <si>
    <t>DIC: Poison used to kill the sample</t>
  </si>
  <si>
    <t>Mercuric Chloride Solution</t>
  </si>
  <si>
    <t>22.13.1</t>
  </si>
  <si>
    <t>DIC: Poison volume</t>
  </si>
  <si>
    <t>0.12 ml</t>
  </si>
  <si>
    <t>22.13.2</t>
  </si>
  <si>
    <t>DIC Poisoning correction description</t>
  </si>
  <si>
    <t xml:space="preserve">The DIC values were corrected for dilution by 0.12 ml of saturated HgCl2 used for sample preservation. The total water volume of the sample bottles was 302.55 ml. The correction factor used for dilution was 1.0004. </t>
  </si>
  <si>
    <t>22.13.3</t>
  </si>
  <si>
    <t>DIC: Uncertainty</t>
  </si>
  <si>
    <t>±0.1%</t>
  </si>
  <si>
    <t>DIC: Data quality flag description</t>
  </si>
  <si>
    <t>DIC_QC, WOCE quality control flags are used: 2 = good value, 3 = questionable value, 4 = bad value, 5 = value not reported, 6 = mean of replicate measurements, 9 = sample not drawn.</t>
  </si>
  <si>
    <t>DIC: Method reference (citation)</t>
  </si>
  <si>
    <t xml:space="preserve">Dickson, A.G., C.L. Sabine, and J.R. Christian (eds.). 2007. Guide to best practices for ocean CO2 measurements. PICES Special Publication 3, 191 pp.
Johnson, K.M., A.E. King, and J. McN. Sieburth. 1985. Coulometric DIC analyses for marine studies: An introduction. Mar. Chem., 16, 61–82.
Johnson, K.M., P.J. Williams, L. Brandstrom, and J. McN. Sieburth. 1987. Coulometric total carbon analysis for marine studies: Automation and calibration. Mar. Chem., 21, 117–133.
Johnson, K.M. 1992. Operator’s manual: Single operator multiparameter metabolic analyzer (SOMMA) for total carbon dioxide (CT) with coulometric detection. Brookhaven National Laboratory, Brookhaven, N.Y., 70 pp.
Johnson, K.M., K.D. Wills, D.B. Butler, W.K. Johnson, and C.S. Wong. 1993. Coulometric total carbon dioxide analysis for marine studies: Maximizing the performance of an automated continuous gas extraction system and coulometric detector. Mar. Chem., 44, 167–189.
Johnson, K.M., Kortzinger, A.; Mintrop, L.; Duinker, J.C.; and Wallace, D.W.R. 1999. Coulometric total carbon dioxide analysis for marine studies: Measurement and internal consistency of underway surface TCO2 concentrations. Marine Chemistry 67(1):123-144.
</t>
  </si>
  <si>
    <t>DIC: Researcher Name</t>
  </si>
  <si>
    <t>Dana Greeley</t>
  </si>
  <si>
    <t>22.17.1</t>
  </si>
  <si>
    <t>DIC: Researcher Institution</t>
  </si>
  <si>
    <t>Pacific Marine Environmental Laboratory, National Oceanic and Atmospheric Administration</t>
  </si>
  <si>
    <t>22.17.2</t>
  </si>
  <si>
    <t>TA: Variable abbreviation in data files</t>
  </si>
  <si>
    <t>TA_umol_kg</t>
  </si>
  <si>
    <t>TA: Observation type</t>
  </si>
  <si>
    <t>TA: In-situ observation / manipulation condition / response variable</t>
  </si>
  <si>
    <t>TA: Manipulation method</t>
  </si>
  <si>
    <t>TA: Variable unit</t>
  </si>
  <si>
    <t>TA: Measured or calculated</t>
  </si>
  <si>
    <t>TA: Calculation method and parameters</t>
  </si>
  <si>
    <t>TA: Sampling instrument</t>
  </si>
  <si>
    <t>TA: Analyzing instrument</t>
  </si>
  <si>
    <t>Custom instrument, built at PMEL and modeled after an earlier generation of those made in Dr. Andrew Dickson's laboratory at Scripps Oceanographic Institution.</t>
  </si>
  <si>
    <t>Need to update metadata for TA systems from FHL for relevant cruises (was Moose copy of Dickson system, but now more like Dickson system now after refurb)</t>
  </si>
  <si>
    <t>Please select the appropriate answer for each data set, based on when we got the new TA systems.</t>
  </si>
  <si>
    <t>TA: Type of titration</t>
  </si>
  <si>
    <t>Two-stage, potentiometric, open-cell titration using coulometrically analyzed hydrochloric acid.</t>
  </si>
  <si>
    <t>Please make sure this info is all correct as applied to the new systems.</t>
  </si>
  <si>
    <t>TA: Cell type (open or closed)</t>
  </si>
  <si>
    <t>Open</t>
  </si>
  <si>
    <t>TA: Curve fitting method</t>
  </si>
  <si>
    <t>Non-linear least squares</t>
  </si>
  <si>
    <t>TA: Detailed sampling and analyzing information</t>
  </si>
  <si>
    <r>
      <t>Seawater total alkalinity (TA) was measured by acidimetric titration.  The specific method used was based upon the open-cell method described by Dickson et al (2003). This method involves first acidifying the sample to reduce the sample pH of just over 3.5 followed by bubbling CO</t>
    </r>
    <r>
      <rPr>
        <vertAlign val="subscript"/>
        <sz val="11"/>
        <color theme="1"/>
        <rFont val="Calibri"/>
        <family val="2"/>
        <scheme val="minor"/>
      </rPr>
      <t>2</t>
    </r>
    <r>
      <rPr>
        <sz val="10"/>
        <color theme="1"/>
        <rFont val="Arial"/>
      </rPr>
      <t>-free air through the sample to facilitate removal of the CO</t>
    </r>
    <r>
      <rPr>
        <vertAlign val="subscript"/>
        <sz val="11"/>
        <color theme="1"/>
        <rFont val="Calibri"/>
        <family val="2"/>
        <scheme val="minor"/>
      </rPr>
      <t>2</t>
    </r>
    <r>
      <rPr>
        <sz val="10"/>
        <color theme="1"/>
        <rFont val="Arial"/>
      </rPr>
      <t xml:space="preserve"> evolved by the acid addition.  After removal of the carbonate species from solution, the titration proceeds until a pH of just below 3.0 is attained, and the equivalence point evaluated from titration points in the pH region 3.0–3.5 using a non-linear least squares procedure that corrects for the reactions with sulfate and fluoride ions (Dickson et al. 2003).  Titration progress is monitored by measuring the electromotive force (E) of a combination glass-reference electrode.
Samples were drawn from the Niskin-type bottles into cleaned 250-ml borosilicate glass bottles using Tygon tubing with silicone ends.  Bottles were rinsed twice and filled from the bottom, overflowing half a volume and taking care not to entrain any bubbles.  The sample tube was closed off and withdrawn from the sample bottle, creating a 5 ml headspace.  Samples were preserved by poisoning with 0.12 ml of a saturated HgCl</t>
    </r>
    <r>
      <rPr>
        <vertAlign val="subscript"/>
        <sz val="11"/>
        <color theme="1"/>
        <rFont val="Calibri"/>
        <family val="2"/>
        <scheme val="minor"/>
      </rPr>
      <t>2</t>
    </r>
    <r>
      <rPr>
        <sz val="10"/>
        <color theme="1"/>
        <rFont val="Arial"/>
      </rPr>
      <t xml:space="preserve"> solution.  Sample bottles were sealed with glass stoppers lightly coated with Apiezon-L grease, and were stored at room temperature (21-25 °C) for a maximum of 12 hours prior to analysis. 
Titrations were carried out in water-jacketed, 250-ml beakers.  The beakers were kept at 24.0 ± 0.2 °C with water from a constant temperature bath.   Prior to analysis, samples were placed in the water bath to bring them to the same temperature as the reaction beakers.  Seawater samples were dispensed into the water-jacketed beaker using a fixed-volume glass syringe. A Metrohm Dosimat 765 was used to deliver acid to the sample beaker in increments of 0.040 ml.  The acid titrant used was 0.1 mol/kg HCl prepared in 0.6 mol/kg NaCl background to approximate the ionic strength of seawater (0.7 mol/kg).  
Instrument control and data acquisition was with custom software developed in Andrew Dickson's laboratory at Scripps Institution of Oceanography and modified by a former employee of the NOAA/PMEL Carbon Group using the National Instruments LabView programming environment. Typical titrations were completed in 10-14 minutes and required 20-24 acid additions to reach a pH of 3.0. 838 values were reported to the database.</t>
    </r>
  </si>
  <si>
    <t>TA: Field replicate information</t>
  </si>
  <si>
    <t>Duplicate samples were collected from approximately 10% of the Niskins sampled as a check of our precision.</t>
  </si>
  <si>
    <t>TA: Standardization technique description</t>
  </si>
  <si>
    <t>Analytical accuracy was assessed by routine analysis of Certified Reference Materials (CRMs). CRMs were analyzed approximately every 10 to 24 samples.  The average offset for samples run on our analytical systems is &lt;2 µmol/kg.</t>
  </si>
  <si>
    <t>23.15.1</t>
  </si>
  <si>
    <t>TA: Frequency of standardization</t>
  </si>
  <si>
    <t>All values were directly measured with reference to Certified Reference Material (Dickson, SIO)</t>
  </si>
  <si>
    <t>23.15.2</t>
  </si>
  <si>
    <t>TA: CRM manufacturer</t>
  </si>
  <si>
    <t>23.15.3.1</t>
  </si>
  <si>
    <t>TA: Batch Number</t>
  </si>
  <si>
    <t>23.15.3.2</t>
  </si>
  <si>
    <t>TA: Poison used to kill the sample</t>
  </si>
  <si>
    <t>23.16.1</t>
  </si>
  <si>
    <t>TA: Poison volume</t>
  </si>
  <si>
    <t>0.12-0.24 ml</t>
  </si>
  <si>
    <t>23.16.2</t>
  </si>
  <si>
    <t>TA: Poisoning correction description</t>
  </si>
  <si>
    <t>The TA values were corrected for dilution by 0.12-0.24 ml of saturated HgCl2 used for sample preservation.</t>
  </si>
  <si>
    <t>23.16.3</t>
  </si>
  <si>
    <t>TA: Magnitude of blank correction</t>
  </si>
  <si>
    <t>TA: Uncertainty</t>
  </si>
  <si>
    <t>The precision of this method is better than 0.1% and accuracy is 0.1%.</t>
  </si>
  <si>
    <t>TA: Data quality flag description</t>
  </si>
  <si>
    <t>TA_QC, WOCE quality control flags are used: 2 = good value, 3 = questionable value, 4 = bad value, 5 = value not reported, 6 = mean of replicate measurements, 9 = sample not drawn.</t>
  </si>
  <si>
    <t>TA: Method reference (citation)</t>
  </si>
  <si>
    <t>• Bates, R.G. Determination of pH. Theory and Practice. A Wiley-Interscience Publication, Second Edition. 
• Dickson A.G. (1981). An exact definition of total alkalinity, and a procedure for the estimation of alkalinity and total inorganic carbon from titration data. Deep-Sea Res. 28, 609-623.
• Dickson A.G. (1992). The development of the alkalinity concept in marine chemistry. Marine chemistry 40:1-21-2, 49-63.
• Dickson, A. G., Afghan, J. D. &amp; Anderson, G. C. (2003). Reference materials for oceanic CO2 analysis: A method for the certification of total alkalinity. Marine Chemistry 80, 185–197
• Gran G. (1952). Determination of the equivalence point in potentiometric titrations. Part II. The analyst, 77, 661-671.
• Wolf-Gladrow, D.A. et al. (2007). Total alkalinity: The explicit conservative expression and its application to biogeochemical process.</t>
  </si>
  <si>
    <t>TA: Researcher Name</t>
  </si>
  <si>
    <t>Morgan Ostendorf</t>
  </si>
  <si>
    <t>23.21.1</t>
  </si>
  <si>
    <t>TA: Researcher Institution</t>
  </si>
  <si>
    <t>23.21.2</t>
  </si>
  <si>
    <t>pH: Variable abbreviation in data files</t>
  </si>
  <si>
    <t>pH: Observation type</t>
  </si>
  <si>
    <t>pH: In-situ observation / manipulation condition / response variable</t>
  </si>
  <si>
    <t>pH: Manipulation method</t>
  </si>
  <si>
    <t>pH: Measured or calculated</t>
  </si>
  <si>
    <t>pH: Calculation method and parameters</t>
  </si>
  <si>
    <t>pH: Sampling instrument</t>
  </si>
  <si>
    <t>pH: Analyzing instrument</t>
  </si>
  <si>
    <t>pH: pH scale</t>
  </si>
  <si>
    <t>pH: Temperature of measurement</t>
  </si>
  <si>
    <t>pH: Detailed sampling and analyzing information</t>
  </si>
  <si>
    <t>pH: Field replicate information</t>
  </si>
  <si>
    <t>pH: Standardization technique description</t>
  </si>
  <si>
    <t>24.13.1</t>
  </si>
  <si>
    <t>pH: Frequency of standardization</t>
  </si>
  <si>
    <t>24.13.2</t>
  </si>
  <si>
    <t>pH: pH values of the standards</t>
  </si>
  <si>
    <t>24.13.3</t>
  </si>
  <si>
    <t>pH: Temperature of standardization</t>
  </si>
  <si>
    <t>24.13.4</t>
  </si>
  <si>
    <t>pH: Temperature correction method</t>
  </si>
  <si>
    <t>pH: at what temperature was pH reported</t>
  </si>
  <si>
    <t>pH: Uncertainty</t>
  </si>
  <si>
    <t>pH: Data quality flag description</t>
  </si>
  <si>
    <t>pH: Method reference (citation)</t>
  </si>
  <si>
    <t>pH: Researcher Name</t>
  </si>
  <si>
    <t>24.19.1</t>
  </si>
  <si>
    <t>pH: Researcher Institution</t>
  </si>
  <si>
    <t>24.19.2</t>
  </si>
  <si>
    <t>pCO2A: Variable abbreviation in data files</t>
  </si>
  <si>
    <t>pCO2A: Observation type</t>
  </si>
  <si>
    <t>pCO2A: In-situ observation / manipulation condition / response variable</t>
  </si>
  <si>
    <t>pCO2A: Manipulation method</t>
  </si>
  <si>
    <t>pCO2A: Variable unit</t>
  </si>
  <si>
    <t>pCO2A: Measured or calculated</t>
  </si>
  <si>
    <t>pCO2A: Calculation method and parameters</t>
  </si>
  <si>
    <t>pCO2A: Sampling instrument</t>
  </si>
  <si>
    <t>pCO2A: Location of seawater intake</t>
  </si>
  <si>
    <t>pCO2A: Depth of seawater intake</t>
  </si>
  <si>
    <t>pCO2A: Analyzing instrument</t>
  </si>
  <si>
    <t>pCO2A: Detailed sampling and analyzing information</t>
  </si>
  <si>
    <t>pCO2A: Equilbrator type</t>
  </si>
  <si>
    <t>25.13.1</t>
  </si>
  <si>
    <t>pCO2A: Equilibrator volume (L)</t>
  </si>
  <si>
    <t>25.13.2</t>
  </si>
  <si>
    <t>pCO2A: Vented or not</t>
  </si>
  <si>
    <t>25.13.3</t>
  </si>
  <si>
    <t>pCO2A: Water flow rate (L/min)</t>
  </si>
  <si>
    <t>25.13.4</t>
  </si>
  <si>
    <t>pCO2A: Headspace gas flow rate (L/min)</t>
  </si>
  <si>
    <t>25.13.5</t>
  </si>
  <si>
    <t>pCO2A: How was temperature inside the equilibrator measured .</t>
  </si>
  <si>
    <t>25.13.6</t>
  </si>
  <si>
    <t>pCO2A: How was pressure inside the equilibrator measured.</t>
  </si>
  <si>
    <t>25.13.7</t>
  </si>
  <si>
    <t>pCO2A: Drying method for CO2 gas</t>
  </si>
  <si>
    <t>pCO2A: Manufacturer of the gas detector</t>
  </si>
  <si>
    <t>25.15.1</t>
  </si>
  <si>
    <t>pCO2A: Model of the gas detector</t>
  </si>
  <si>
    <t>25.15.2</t>
  </si>
  <si>
    <t>pCO2A: Resolution of the gas detector</t>
  </si>
  <si>
    <t>25.15.3</t>
  </si>
  <si>
    <t>pCO2A: Uncertainty of the gas detector</t>
  </si>
  <si>
    <t>25.15.4</t>
  </si>
  <si>
    <t>pCO2A: Standardization technique description</t>
  </si>
  <si>
    <t>25.16.1</t>
  </si>
  <si>
    <t>pCO2A: Frequency of standardization</t>
  </si>
  <si>
    <t>25.16.2</t>
  </si>
  <si>
    <t>pCO2A: Manufacturer of standard gas</t>
  </si>
  <si>
    <t>25.16.3.1</t>
  </si>
  <si>
    <t>pCO2A: Concentrations of standard gas</t>
  </si>
  <si>
    <t>25.16.3.2</t>
  </si>
  <si>
    <t>pCO2A: Uncertainties of standard gas</t>
  </si>
  <si>
    <t>25.16.3.3</t>
  </si>
  <si>
    <t>pCO2A: Water vapor correction method</t>
  </si>
  <si>
    <t>pCO2A: Temperature correction method</t>
  </si>
  <si>
    <t>pCO2A: at what temperature was pCO2 reported</t>
  </si>
  <si>
    <t>pCO2A: Uncertainty</t>
  </si>
  <si>
    <t>pCO2A: Data quality flag description</t>
  </si>
  <si>
    <t>pCO2A: Method reference (citation)</t>
  </si>
  <si>
    <t>pCO2A: Researcher Name</t>
  </si>
  <si>
    <t>25.23.1</t>
  </si>
  <si>
    <t>pCO2A: Researcher Institution</t>
  </si>
  <si>
    <t>25.23.2</t>
  </si>
  <si>
    <t>pCO2D: Variable abbreviation in data files</t>
  </si>
  <si>
    <t>pCO2D: Observation type</t>
  </si>
  <si>
    <t>pCO2D: In-situ observation / manipulation condition / response variable</t>
  </si>
  <si>
    <t>pCO2D: Manipulation method</t>
  </si>
  <si>
    <t>pCO2D: Variable unit</t>
  </si>
  <si>
    <t>pCO2D: Measured or calculated</t>
  </si>
  <si>
    <t>pCO2D: Calculation method and parameters</t>
  </si>
  <si>
    <t>pCO2D: Sampling instrument</t>
  </si>
  <si>
    <t>pCO2D: Analyzing instrument</t>
  </si>
  <si>
    <t>pCO2D: Storage method</t>
  </si>
  <si>
    <t>pCO2D: Seawater volume (mL)</t>
  </si>
  <si>
    <t>pCO2D: Headspace volume (mL)</t>
  </si>
  <si>
    <t>pCO2D: Temperature of measurement</t>
  </si>
  <si>
    <t>pCO2D: Detailed sampling and analyzing information</t>
  </si>
  <si>
    <t>pCO2D: Field replicate information</t>
  </si>
  <si>
    <t>pCO2D: Manufacturer of the gas detector</t>
  </si>
  <si>
    <t>26.16.1</t>
  </si>
  <si>
    <t>pCO2D: Model of the gas detector</t>
  </si>
  <si>
    <t>26.16.2</t>
  </si>
  <si>
    <t>pCO2D: Resolution of the gas detector</t>
  </si>
  <si>
    <t>26.16.3</t>
  </si>
  <si>
    <t>pCO2D: Uncertainty of the gas detector</t>
  </si>
  <si>
    <t>26.16.4</t>
  </si>
  <si>
    <t>pCO2D: Standardization technique description</t>
  </si>
  <si>
    <t>26.17.1</t>
  </si>
  <si>
    <t>pCO2D: Frequency of standardization</t>
  </si>
  <si>
    <t>26.17.2</t>
  </si>
  <si>
    <t>pCO2D: Temperature of standardization</t>
  </si>
  <si>
    <t>26.17.3</t>
  </si>
  <si>
    <t>pCO2D: Manufacturer of standard gas</t>
  </si>
  <si>
    <t>26.17.4.1</t>
  </si>
  <si>
    <t>pCO2D: Concentrations of standard gas</t>
  </si>
  <si>
    <t>26.17.4.2</t>
  </si>
  <si>
    <t>pCO2D: Uncertainties of standard gas</t>
  </si>
  <si>
    <t>26.17.4.3</t>
  </si>
  <si>
    <t>pCO2D: Water vapor correction method</t>
  </si>
  <si>
    <t>pCO2D: Temperature correction method</t>
  </si>
  <si>
    <t>pCO2D: at what temperature was pCO2 reported</t>
  </si>
  <si>
    <t>pCO2D: Uncertainty</t>
  </si>
  <si>
    <t>pCO2D: Data quality flag description</t>
  </si>
  <si>
    <t>pCO2D: Method reference (citation)</t>
  </si>
  <si>
    <t>pCO2D: Researcher Name</t>
  </si>
  <si>
    <t>26.24.1</t>
  </si>
  <si>
    <t>pCO2D: Researcher Institution</t>
  </si>
  <si>
    <t>26.24.2</t>
  </si>
  <si>
    <t>Var1: Variable abbreviation in data files</t>
  </si>
  <si>
    <t>PRESS_DB</t>
  </si>
  <si>
    <t>Var1: Full variable name</t>
  </si>
  <si>
    <t>CTD pressure</t>
  </si>
  <si>
    <t>Var1: Observation type</t>
  </si>
  <si>
    <t>Water column profile</t>
  </si>
  <si>
    <t>Var1: In-situ observation / manipulation condition / response variable</t>
  </si>
  <si>
    <t>Var1: Variable unit</t>
  </si>
  <si>
    <t>dbars (=decibars)</t>
  </si>
  <si>
    <t>Var1: Measured or calculated</t>
  </si>
  <si>
    <t>Var1: Calculation method and parameters</t>
  </si>
  <si>
    <t>Var1: Sampling instrument</t>
  </si>
  <si>
    <t>Sea-Bird Scientific SBE 9plus CTD</t>
  </si>
  <si>
    <t>Or is it the 911plus? (I.e. with the 11plus deck box)</t>
  </si>
  <si>
    <t>Var1: Analyzing instrument</t>
  </si>
  <si>
    <t>Var1: Duration (for settlement/colonization methods)</t>
  </si>
  <si>
    <t>Var1: Detailed sampling and analyzing information</t>
  </si>
  <si>
    <t>This file contains the up cast data collected using the CTD package and any additional sensors attached to a rosette cage deployed on a research vessel. The up cast data correspond to when the bottles on the rosette cage were fired and water samples were collected. All up casts during the cruise are contained in this file and are sorted by station.  CTD data were processed using Sea-Bird's proprietary data processing software.</t>
  </si>
  <si>
    <t>Can we provide more details &lt;= here on the sampling and data processing methods, Jan?  Also, is this accurate?  It's taken from the Salish Cruise app metadata file mostly, but a few details from Sea-Bird web site (e.g. the last sentence).</t>
  </si>
  <si>
    <t>Var1: Field replicate information</t>
  </si>
  <si>
    <t>Var1: Uncertainty</t>
  </si>
  <si>
    <r>
      <t xml:space="preserve">Pressure: initial accuracy =  +/- 0.015% of full scale range; typical stability = 0.02% of full scale per year; master clock error contribution = Pressure 0.3 dbar </t>
    </r>
    <r>
      <rPr>
        <sz val="10"/>
        <color rgb="FF00B050"/>
        <rFont val="Arial"/>
      </rPr>
      <t>(for 6800 meter depth-rated sensor)</t>
    </r>
  </si>
  <si>
    <t>What's the depth rating on your sensor, Jan?</t>
  </si>
  <si>
    <t>Var1: Data quality flag description</t>
  </si>
  <si>
    <t>No data flags were applied to CTD data</t>
  </si>
  <si>
    <t>Var1: Method reference (citation)</t>
  </si>
  <si>
    <t>Sea-Bird Scientific web site: http://www.seabird.com/sbe911plus-ctd</t>
  </si>
  <si>
    <t>Var1: Biological subject</t>
  </si>
  <si>
    <t>Var1: Species Identification code</t>
  </si>
  <si>
    <t>Var1: Life stage of the biological subject</t>
  </si>
  <si>
    <t>27.20</t>
  </si>
  <si>
    <t>Var1: Researcher Name</t>
  </si>
  <si>
    <t>27.21.1</t>
  </si>
  <si>
    <t>Could you confirm when John started being involved with the PRISM/NANOOS/WOAC cruises in the "cruise info" tab?</t>
  </si>
  <si>
    <t>For any cruises where John is not among the PIs (like the earlier cruises in this series, I believe), just delete</t>
  </si>
  <si>
    <t>Var1: Researcher Institution</t>
  </si>
  <si>
    <t>27.21.2</t>
  </si>
  <si>
    <t>Var2: Variable abbreviation in data files</t>
  </si>
  <si>
    <t>CTD_TMP_deg_C</t>
  </si>
  <si>
    <t>Var2: Full variable name</t>
  </si>
  <si>
    <t>CTD temperature, ITS-90 scale</t>
  </si>
  <si>
    <t>Jan - do you know if ITS-90 applies for all cruise data from 2008 on?</t>
  </si>
  <si>
    <t>Var2: Observation type</t>
  </si>
  <si>
    <t>Var2: In-situ observation / manipulation condition / response variable</t>
  </si>
  <si>
    <t>Var2: Variable unit</t>
  </si>
  <si>
    <t>degrees celsius, ITS-90 scale</t>
  </si>
  <si>
    <t>Var2: Measured or calculated</t>
  </si>
  <si>
    <t>Var2: Calculation method and parameters</t>
  </si>
  <si>
    <t>Var2: Sampling instrument</t>
  </si>
  <si>
    <t>Is this instrument name correct?</t>
  </si>
  <si>
    <t>Var2: Analyzing instrument</t>
  </si>
  <si>
    <t>Var2: Duration (for settlement/colonization methods)</t>
  </si>
  <si>
    <t>Var2: Detailed sampling and analyzing information</t>
  </si>
  <si>
    <t>Var2: Field replicate information</t>
  </si>
  <si>
    <t>Var2: Uncertainty</t>
  </si>
  <si>
    <t>Temperature: initial accuracy = +/- 0.001 degrees Celsius; typical stability = 0.0002 degrees Celsius per month; master clock error contribution = 0.00016 degrees Celsius</t>
  </si>
  <si>
    <t>Var2: Data quality flag description</t>
  </si>
  <si>
    <t>Var2: Method reference (citation)</t>
  </si>
  <si>
    <t>Var2: Biological subject</t>
  </si>
  <si>
    <t>Var2: Species Identification code</t>
  </si>
  <si>
    <t>Var2: Life stage of the biological subject</t>
  </si>
  <si>
    <t>Var2: Researcher Name</t>
  </si>
  <si>
    <t>Var2: Researcher Institution</t>
  </si>
  <si>
    <t>Var3: Variable abbreviation in data files</t>
  </si>
  <si>
    <t>CTD_SAL_PSU_PSS-78</t>
  </si>
  <si>
    <t>Var3: Full variable name</t>
  </si>
  <si>
    <t>CTD salinity</t>
  </si>
  <si>
    <t>Var3: Observation type</t>
  </si>
  <si>
    <t>Var3: In-situ observation / manipulation condition / response variable</t>
  </si>
  <si>
    <t>Var3: Variable unit</t>
  </si>
  <si>
    <t>1978 Practical Salinity Scale</t>
  </si>
  <si>
    <t>Jan - do you know if PSS-78 applies for all cruise data from 2008 on?</t>
  </si>
  <si>
    <t>Var3: Measured or calculated</t>
  </si>
  <si>
    <t>Calculated from conductivity measurements.</t>
  </si>
  <si>
    <t>Var3: Calculation method and parameters</t>
  </si>
  <si>
    <t>Var3: Sampling instrument</t>
  </si>
  <si>
    <t>Sea-Bird Scientific SBE 4 Conductivity Sensor</t>
  </si>
  <si>
    <t>Var3: Analyzing instrument</t>
  </si>
  <si>
    <t>Var3: Duration (for settlement/colonization methods)</t>
  </si>
  <si>
    <t>Var3: Detailed sampling and analyzing information</t>
  </si>
  <si>
    <t>Var3: Field replicate information</t>
  </si>
  <si>
    <t>Var3: Uncertainty</t>
  </si>
  <si>
    <t>Conductivity: initial accuracy = +/- 0.0003 S/m; typical stability = 0.0003 S/m per month; master clock error contribution = 0.00005 S/m</t>
  </si>
  <si>
    <t>Var3: Data quality flag description</t>
  </si>
  <si>
    <t>Var3: Method reference (citation)</t>
  </si>
  <si>
    <t>Var3: Biological subject</t>
  </si>
  <si>
    <t>Var3: Species Identification code</t>
  </si>
  <si>
    <t>Var3: Life stage of the biological subject</t>
  </si>
  <si>
    <t>Var3: Researcher Name</t>
  </si>
  <si>
    <t>Var3: Researcher Institution</t>
  </si>
  <si>
    <t>Var4: Variable abbreviation in data files</t>
  </si>
  <si>
    <t>PHOSPHATE_umol_kg</t>
  </si>
  <si>
    <t>Var4: Full variable name</t>
  </si>
  <si>
    <t>phosphate (PO4)</t>
  </si>
  <si>
    <t>Var4: Observation type</t>
  </si>
  <si>
    <t>Discrete measurements from samples collected in Niskin bottles on CTD casts</t>
  </si>
  <si>
    <t>Var4: In-situ observation / manipulation condition / response variable</t>
  </si>
  <si>
    <t>Var4: Variable unit</t>
  </si>
  <si>
    <t>Var4: Measured or calculated</t>
  </si>
  <si>
    <t>Var4: Calculation method and parameters</t>
  </si>
  <si>
    <t>Var4: Sampling instrument</t>
  </si>
  <si>
    <t>Var4: Analyzing instrument</t>
  </si>
  <si>
    <t>Seal Analytical AA3</t>
  </si>
  <si>
    <t>Var4: Duration (for settlement/colonization methods)</t>
  </si>
  <si>
    <t>Var4: Detailed sampling and analyzing information</t>
  </si>
  <si>
    <t>From the Niskin bottle, seawater was drawn into 60 mL HDPE sample bottles to rinse the bottle and cap twice.  Plungers were removed from 60 mL syringes with Nalgene filters attached (surfactant-free cellulose, 25 mm, 0.45 micron pore size) and rinsed twice with seawater from the Niskin.  The syringe was filled with sample water from the Niskin.  The plunger was inserted, the syringe inverted, and the filter removed to remove the air bubble.  With the filter re-attached, about 5 mL of of sample water was filtered into sample bottle to rinse and then discarded.  45-50 mL of sample was filtered into sample bottle, such that it was less than 2/3 full.  The cap was secured and the bottle frozen upright in a -10 degree Celsius freezer until analyzed.  Analyses and calibration followed the protocols of the WOCE Hydrographic Program using a Seal Analytical AA3 (UNESCO 1994).</t>
  </si>
  <si>
    <t>Var4: Field replicate information</t>
  </si>
  <si>
    <t>No replicate samples were collected or analyzed.</t>
  </si>
  <si>
    <t>Var4: Uncertainty</t>
  </si>
  <si>
    <t>Accreditation codes and detection limits: EPA 365.5_1.4_1997, NELAC Code WM920270, MDLs 0.014uM, 0.0004mg/L (from https://www.ocean.washington.edu/story/Marine+Chemistry+Laboratory).</t>
  </si>
  <si>
    <t>Jan - do you think this is the best info to include here?  I am not totally familiar with all these things…</t>
  </si>
  <si>
    <t>Var4: Data quality flag description</t>
  </si>
  <si>
    <t>Data have not been quality controlled after laboratory analysis.  Laboratory quality assurance procedures were followed, as detailed in UNESCO (1994).</t>
  </si>
  <si>
    <t>Var4: Method reference (citation)</t>
  </si>
  <si>
    <t xml:space="preserve">UNESCO (1994). Protocols for the joint global ocean flux study (JGOFS) core measurements. Vol. 29.  </t>
  </si>
  <si>
    <t>Var4: Biological subject</t>
  </si>
  <si>
    <t>Var4: Species Identification code</t>
  </si>
  <si>
    <t>Var4: Life stage of the biological subject</t>
  </si>
  <si>
    <t>Var4: Researcher Name</t>
  </si>
  <si>
    <t xml:space="preserve">Kathy Krogsland </t>
  </si>
  <si>
    <t>Var4: Researcher Institution</t>
  </si>
  <si>
    <t>University of Washington School of Oceanography</t>
  </si>
  <si>
    <t>Var5: Variable abbreviation in data files</t>
  </si>
  <si>
    <t>SILICATE_umol_kg</t>
  </si>
  <si>
    <t>Var5: Full variable name</t>
  </si>
  <si>
    <t>Orthosilicic acid (Si(OH)4)</t>
  </si>
  <si>
    <t>Var5: Observation type</t>
  </si>
  <si>
    <t>Var5: In-situ observation / manipulation condition / response variable</t>
  </si>
  <si>
    <t>Var5: Variable unit</t>
  </si>
  <si>
    <t>Var5: Measured or calculated</t>
  </si>
  <si>
    <t>Var5: Calculation method and parameters</t>
  </si>
  <si>
    <t>Var5: Sampling instrument</t>
  </si>
  <si>
    <t>Var5: Analyzing instrument</t>
  </si>
  <si>
    <t>Var5: Duration (for settlement/colonization methods)</t>
  </si>
  <si>
    <t>Var5: Detailed sampling and analyzing information</t>
  </si>
  <si>
    <t>Var5: Field replicate information</t>
  </si>
  <si>
    <t>Var5: Uncertainty</t>
  </si>
  <si>
    <t>Accreditation codes and detection limits: EPA 366, NELAC Code WM920240, MDLs 0.23uM, 0.0063mg/L (from https://www.ocean.washington.edu/story/Marine+Chemistry+Laboratory).</t>
  </si>
  <si>
    <t>Var5: Data quality flag description</t>
  </si>
  <si>
    <t>Var5: Method reference (citation)</t>
  </si>
  <si>
    <t>Var5: Biological subject</t>
  </si>
  <si>
    <t>Var5: Species Identification code</t>
  </si>
  <si>
    <t>Var5: Life stage of the biological subject</t>
  </si>
  <si>
    <t>Var5: Researcher Name</t>
  </si>
  <si>
    <t>Var5: Researcher Institution</t>
  </si>
  <si>
    <t>Var6: Variable abbreviation in data files</t>
  </si>
  <si>
    <t>NITRATE_umol_kg</t>
  </si>
  <si>
    <t>Var6: Full variable name</t>
  </si>
  <si>
    <t>nitrate (NO3)</t>
  </si>
  <si>
    <t>Var6: Observation type</t>
  </si>
  <si>
    <t>Var6: In-situ observation / manipulation condition / response variable</t>
  </si>
  <si>
    <t>Var6: Variable unit</t>
  </si>
  <si>
    <t>Var6: Measured or calculated</t>
  </si>
  <si>
    <t>Var6: Calculation method and parameters</t>
  </si>
  <si>
    <t>Var6: Sampling instrument</t>
  </si>
  <si>
    <t>Var6: Analyzing instrument</t>
  </si>
  <si>
    <t>Analyses and calibration follow the protocols of the WOCE Hydrographic Program using a Seal Analytical AA3.</t>
  </si>
  <si>
    <t>Var6: Duration (for settlement/colonization methods)</t>
  </si>
  <si>
    <t>Var6: Detailed sampling and analyzing information</t>
  </si>
  <si>
    <t>Var6: Field replicate information</t>
  </si>
  <si>
    <t>Var6: Uncertainty</t>
  </si>
  <si>
    <t>Accreditation codes and detection limits: EPA 353.4_2_1997, NELAC Code 10068209, MDLs 0.288uM, 0.0040mg/L (from https://www.ocean.washington.edu/story/Marine+Chemistry+Laboratory).</t>
  </si>
  <si>
    <t>Var6: Data quality flag description</t>
  </si>
  <si>
    <t>Var6: Method reference (citation)</t>
  </si>
  <si>
    <t>Var6: Biological subject</t>
  </si>
  <si>
    <t>Var6: Species Identification code</t>
  </si>
  <si>
    <t>Var6: Life stage of the biological subject</t>
  </si>
  <si>
    <t>Var6: Researcher Name</t>
  </si>
  <si>
    <t>Var6: Researcher Institution</t>
  </si>
  <si>
    <t>Var7: Variable abbreviation in data files</t>
  </si>
  <si>
    <t>NITRITE_umol_kg</t>
  </si>
  <si>
    <t>Var7: Full variable name</t>
  </si>
  <si>
    <t>nitrite (NO2)</t>
  </si>
  <si>
    <t>Var7: Observation type</t>
  </si>
  <si>
    <t>Var7: In-situ observation / manipulation condition / response variable</t>
  </si>
  <si>
    <t>Var7: Variable unit</t>
  </si>
  <si>
    <t>Var7: Measured or calculated</t>
  </si>
  <si>
    <t>Var7: Calculation method and parameters</t>
  </si>
  <si>
    <t>We converted nutrient concentrations provided in µmol/L at analytical temperatures (22 degrees Celsius) to µmol/kg units by dividing nutrient concentrations in µmol/L by the density of the sample seawater at the CTD salinity value and analytical temperature.</t>
  </si>
  <si>
    <t>Var7: Sampling instrument</t>
  </si>
  <si>
    <t>Var7: Analyzing instrument</t>
  </si>
  <si>
    <t>Var7: Duration (for settlement/colonization methods)</t>
  </si>
  <si>
    <t>Var7: Detailed sampling and analyzing information</t>
  </si>
  <si>
    <t>Var7: Field replicate information</t>
  </si>
  <si>
    <t>Var7: Uncertainty</t>
  </si>
  <si>
    <t>Accreditation codes and detection limits: EPA 353.4_2_1997, NELAC Code 10068209, MDLs 0.011uM, 0.0002mg/L (from https://www.ocean.washington.edu/story/Marine+Chemistry+Laboratory).</t>
  </si>
  <si>
    <t>Var7: Data quality flag description</t>
  </si>
  <si>
    <t>Var7: Method reference (citation)</t>
  </si>
  <si>
    <t>Var7: Biological subject</t>
  </si>
  <si>
    <t>Var7: Species Identification code</t>
  </si>
  <si>
    <t>Var7: Life stage of the biological subject</t>
  </si>
  <si>
    <t>Var7: Researcher Name</t>
  </si>
  <si>
    <t>Var7: Researcher Institution</t>
  </si>
  <si>
    <t>Var8: Variable abbreviation in data files</t>
  </si>
  <si>
    <t>AMMONIA_umol_kg</t>
  </si>
  <si>
    <t>Var8: Full variable name</t>
  </si>
  <si>
    <t>ammonia (NH3)</t>
  </si>
  <si>
    <t>Var8: Observation type</t>
  </si>
  <si>
    <t>Var8: In-situ observation / manipulation condition / response variable</t>
  </si>
  <si>
    <t>Var8: Variable unit</t>
  </si>
  <si>
    <t>Var8: Measured or calculated</t>
  </si>
  <si>
    <t>Var8: Calculation method and parameters</t>
  </si>
  <si>
    <t>Var8: Sampling instrument</t>
  </si>
  <si>
    <t>Var8: Analyzing instrument</t>
  </si>
  <si>
    <t>Var8: Duration (for settlement/colonization methods)</t>
  </si>
  <si>
    <t>Var8: Detailed sampling and analyzing information</t>
  </si>
  <si>
    <t>Var8: Field replicate information</t>
  </si>
  <si>
    <t>Var8: Uncertainty</t>
  </si>
  <si>
    <t>Accreditation codes and detection limits: EPA 349, NELAC Code WM920220, MDLs 0.047uM, 0.0007mg/L (from https://www.ocean.washington.edu/story/Marine+Chemistry+Laboratory).</t>
  </si>
  <si>
    <t>Var8: Data quality flag description</t>
  </si>
  <si>
    <t>Var8: Method reference (citation)</t>
  </si>
  <si>
    <t>Var8: Biological subject</t>
  </si>
  <si>
    <t>Var8: Species Identification code</t>
  </si>
  <si>
    <t>Var8: Life stage of the biological subject</t>
  </si>
  <si>
    <t>Var8: Researcher Name</t>
  </si>
  <si>
    <t>Var8: Researcher Institution</t>
  </si>
  <si>
    <t>Var9: Variable abbreviation in data files</t>
  </si>
  <si>
    <t>CTD_OXY_mg_L</t>
  </si>
  <si>
    <t>Var9: Full variable name</t>
  </si>
  <si>
    <t>uncorrected oxygen concentration from CTD-O2 sensor</t>
  </si>
  <si>
    <t>Var9: Observation type</t>
  </si>
  <si>
    <t>Var9: In-situ observation / manipulation condition / response variable</t>
  </si>
  <si>
    <t>Var9: Variable unit</t>
  </si>
  <si>
    <t>milligrams per liter (mg/L)</t>
  </si>
  <si>
    <t>Var9: Measured or calculated</t>
  </si>
  <si>
    <t>Var9: Calculation method and parameters</t>
  </si>
  <si>
    <t>Var9: Sampling instrument</t>
  </si>
  <si>
    <t>Sea-Bird Scientific SBE43 Dissolved Oxygen Sensor</t>
  </si>
  <si>
    <t>Has it always been an SBE43?</t>
  </si>
  <si>
    <t>Var9: Analyzing instrument</t>
  </si>
  <si>
    <t>Var9: Duration (for settlement/colonization methods)</t>
  </si>
  <si>
    <t>Var9: Detailed sampling and analyzing information</t>
  </si>
  <si>
    <r>
      <t xml:space="preserve">This file contains the up cast data collected using the CTD package and any additional sensors attached to a rosette cage deployed on a research vessel. The up cast data correspond to when the bottles on the rosette cage were fired and water samples were collected. All up casts during the cruise are contained in this file and are sorted by station.  </t>
    </r>
    <r>
      <rPr>
        <sz val="10"/>
        <color rgb="FF00B050"/>
        <rFont val="Arial"/>
      </rPr>
      <t>CTD data were processed using Sea-Bird's proprietary data processing software.</t>
    </r>
  </si>
  <si>
    <t>I'm assuming different words would apply here for data processing.  Yes?  If so, please provide if possible.</t>
  </si>
  <si>
    <t>Var9: Field replicate information</t>
  </si>
  <si>
    <t>Var9: Uncertainty</t>
  </si>
  <si>
    <t>Initial accuracy = +/- 2% of saturation; typical stability = 0.5% per 1000 hours of deployed time (clean membrane)</t>
  </si>
  <si>
    <t>Var9: Data quality flag description</t>
  </si>
  <si>
    <t>CTD_OXY_flag, WOCE quality control flags are used: 2 = good value, 3 = questionable value, 4 = bad value, 5 = value not reported, 6 = mean of replicate measurements, 9 = sample not drawn.</t>
  </si>
  <si>
    <t>Var9: Method reference (citation)</t>
  </si>
  <si>
    <t>Sea-Bird Scientific web site: http://www.seabird.com/sbe43-dissolved-oxygen-sensor</t>
  </si>
  <si>
    <t>Var9: Biological subject</t>
  </si>
  <si>
    <t>Var9: Species Identification code</t>
  </si>
  <si>
    <t>Var9: Life stage of the biological subject</t>
  </si>
  <si>
    <t>Var9: Researcher Name</t>
  </si>
  <si>
    <t>Var9: Researcher Institution</t>
  </si>
  <si>
    <t>Var10: Variable abbreviation in data files</t>
  </si>
  <si>
    <t>BOT_OXY_avg_mg_L</t>
  </si>
  <si>
    <t>Var10: Full variable name</t>
  </si>
  <si>
    <t>oxygen concentration in discrete bottle samples</t>
  </si>
  <si>
    <t>Var10: Observation type</t>
  </si>
  <si>
    <t>Var10: In-situ observation / manipulation condition / response variable</t>
  </si>
  <si>
    <t>Var10: Variable unit</t>
  </si>
  <si>
    <t>Var10: Measured or calculated</t>
  </si>
  <si>
    <t>Var10: Calculation method and parameters</t>
  </si>
  <si>
    <t>Jan?  I don't have the Winkler calcs handy.  Reference?</t>
  </si>
  <si>
    <t>Var10: Sampling instrument</t>
  </si>
  <si>
    <t>Var10: Analyzing instrument</t>
  </si>
  <si>
    <t>Custom system built to analyze dissolved oxygen concentration by Winkler titration with colorimetric endpoint detection</t>
  </si>
  <si>
    <t>Please correct as needed (or is it "Brinkman Dosimat automated titrator"?)</t>
  </si>
  <si>
    <t>Var10: Duration (for settlement/colonization methods)</t>
  </si>
  <si>
    <t>Var10: Detailed sampling and analyzing information</t>
  </si>
  <si>
    <t xml:space="preserve">The analysis method is based upon the Carpenter (1965) whole flask titration of iodine, which is produced by an equivalent amount of dissolved oxygen. An automated titrator (Brinkman Dosimat) uses an amperometric end-point detection as described by Culberson and Huang (1987) and modified for IBM-PC computers by Knapp et al. (1990). The nominal 125-ml iodine flasks are used for sampling are pre-calibrated so their volumes are precisely known.  Samples were titrated within a few hours of being collected. 633 discrete oxygen samples were run to validate sensor O2 observations on the CTD package. </t>
  </si>
  <si>
    <t>I don't necessarily think this is right, but this is from Burke's section in our WCOA 2013 metadata file.  Please edit or replace, as appropriate.</t>
  </si>
  <si>
    <t>Var10: Field replicate information</t>
  </si>
  <si>
    <t>We collected and analyzed duplicate samples from approximately 10% of the Niskins sampled.</t>
  </si>
  <si>
    <t>Edit as needed.  This is what we do for DIC/TA typically.</t>
  </si>
  <si>
    <t>Var10: Uncertainty</t>
  </si>
  <si>
    <t>Please provide.</t>
  </si>
  <si>
    <t>Var10: Data quality flag description</t>
  </si>
  <si>
    <t>BOT_OXY_flag, WOCE quality control flags are used: 2 = good value, 3 = questionable value, 4 = bad value, 5 = value not reported, 6 = mean of replicate measurements, 9 = sample not drawn.</t>
  </si>
  <si>
    <t>I added these.</t>
  </si>
  <si>
    <t>Var10: Method reference (citation)</t>
  </si>
  <si>
    <t>Var10: Biological subject</t>
  </si>
  <si>
    <t>YAY!  DONE with the hard part.</t>
  </si>
  <si>
    <t>Var10: Species Identification code</t>
  </si>
  <si>
    <t>Var10: Life stage of the biological subject</t>
  </si>
  <si>
    <t>Var10: Researcher Name</t>
  </si>
  <si>
    <t>Var10: Researcher Institution</t>
  </si>
  <si>
    <t>Var11: Variable abbreviation in data files</t>
  </si>
  <si>
    <t>CTD_OXY_corr_umol_kg</t>
  </si>
  <si>
    <t>Var11: Full variable name</t>
  </si>
  <si>
    <t>Dissolved oxygen concentration measured by CTD sensors and corrected for an offset from bottle oxygen values</t>
  </si>
  <si>
    <t>Var11: Observation type</t>
  </si>
  <si>
    <t>Var11: In-situ observation / manipulation condition / response variable</t>
  </si>
  <si>
    <t>Var11: Variable unit</t>
  </si>
  <si>
    <t>Var11: Measured or calculated</t>
  </si>
  <si>
    <t>Calculated from bottle and SBE 43 sensor dissolved oxygen measurements.</t>
  </si>
  <si>
    <t>Var11: Calculation method and parameters</t>
  </si>
  <si>
    <t xml:space="preserve">First, all CTD and bottle dissolved oxygen (O2) data were converted from original units (typically milligrams O2 per liter seawater [mg/L] but occasionally milliliters O2 per liter seawater [mL/L]) to micromoles O2 per kilogram of seawater (hereafter umol/kg).
In cases where CTD oxygen data were provided in mL/L, we converted them to mg/L for consistency in the submitted data set using this conversion:
(O2 in mg/L) = (O2 in mL/L) / 1.42903
To convert from units of mg/L to umol/kg, we used the potential density (= [1000 + sigma theta], which is “the density calculated with in situ salinity, potential temperature, and pressure = 0, minus 1000 kg/m^3” as in http://www.oc.nps.edu/nom/day1/parta.html).  The potential density is hereafter abbreviated as rhoTheta.
Corrections were done as follows (Garcia and Gordon, 1992):
(O2 in umol/kg) = ((O2 in mg/L) x 44.6596 x 1000)/(rhoTheta x 1.42903)
We note that Garcia and Gordon use rhoTheta in units of kg/L, hence the conversion factor of 1000 in our equations above.
Next, the converted CTD and bottle O2 data (i.e., Var9 and Var10, after conversion to umol/kg units, we refer to as CTD_O2 and BOT_O2) were plotted together, with CTD_O2 on the x-axis and BOT_O2 on the y-axis.  We eliminated strong outliers after close inspection of each outlying data point in the context of the depth profiles at each station.  With the remaining data points, we generated a linear regression equation and used this relationship to correct the CTD_O2 data for the offset and slope differences from BOT_O2 values.  In other words, while we had bottle O2 data for only a subset of all Niskin bottle samples, we generated the bottle-O2-equivalent value for ALL samples by applying the regression relationship to the uncorrected but unit-converted CTD_O2 data. Thus, CTD_OXY_corr_umol_kg is the corrected CTD oxygen value, in units of umol/kg.
The equations used for specific cruises are included below:
Feb 2008 cruise: CTD_OXY_corr_umol_kg (= BOT_O2) = 1.0218 x CTD_O2 + 1.8714
Aug 2008 cruise: CTD_OXY_corr_umol_kg (= BOT_O2) = 0.9176 x CTD_O2 + 5.6326
Sept 2009 cruise: CTD_OXY_corr_umol_kg (= BOT_O2) = 0.9968 x CTD_O2 + 12.058
Oct 2010 cruise: CTD_OXY_corr_umol_kg (= BOT_O2) = 1.0408 x CTD_O2 - 0.1491
Oct 2011 cruise: CTD_OXY_corr_umol_kg (= BOT_O2) = 1.1068 x CTD_O2 - 1.0869
</t>
  </si>
  <si>
    <t>ONCE WE HAVE GENERATED THESE RELATIONSHIPS FOR OTHER CRUISES, WE NEED TO ADD THEM HERE – I think we just leave all in and add to the list in future metadata versions, to keep it consistent and less complicated.</t>
  </si>
  <si>
    <t>Var11: Sampling instrument</t>
  </si>
  <si>
    <t>SBE 43 sensor details described under Var9 above.</t>
  </si>
  <si>
    <t>Var11: Analyzing instrument</t>
  </si>
  <si>
    <t>Winkler bottle oxygen details described under Var10 above.</t>
  </si>
  <si>
    <t>Var11: Duration (for settlement/colonization methods)</t>
  </si>
  <si>
    <t>Var11: Detailed sampling and analyzing information</t>
  </si>
  <si>
    <t>Described in sections above.</t>
  </si>
  <si>
    <t>Var11: Field replicate information</t>
  </si>
  <si>
    <t>Var11: Uncertainty</t>
  </si>
  <si>
    <t>Var11: Data quality flag description</t>
  </si>
  <si>
    <t>Apply CTD_OXY_flag information described in section Var9 above.</t>
  </si>
  <si>
    <t>Var11: Method reference (citation)</t>
  </si>
  <si>
    <t xml:space="preserve">Garcia, H.E. and L.I. Gordon (1992): Oxygen solubility in sea water: better fitting equations. Limnol. Oceanogr., 37(6), 1307-1312. </t>
  </si>
  <si>
    <t>Var11: Biological subject</t>
  </si>
  <si>
    <t>Var11: Species Identification code</t>
  </si>
  <si>
    <t>Var11: Life stage of the biological subject</t>
  </si>
  <si>
    <t>Var11: Researcher Name</t>
  </si>
  <si>
    <t>Simone Alin</t>
  </si>
  <si>
    <t>Var11: Researcher Institution</t>
  </si>
  <si>
    <t>Var12: Variable abbreviation in data files</t>
  </si>
  <si>
    <t>CTD_DEN_kg_m3</t>
  </si>
  <si>
    <t>This is potential density = (1000 + sigma theta), right? Or is it actual density? I would like to include this so that people can recreate my oxygen corrections if needed.</t>
  </si>
  <si>
    <t>Var12: Full variable name</t>
  </si>
  <si>
    <t>this column contains DENSITY ANOMALY data, also known as SIGMA THETA values, and is related to POTENTIAL DENSITY by this equation: potential density = sigma theta + 1000.</t>
  </si>
  <si>
    <t>Obviously I need to correct this if it's actually density (plain old sigma, yes?)</t>
  </si>
  <si>
    <t>Var12: Observation type</t>
  </si>
  <si>
    <t>Var12: In-situ observation / manipulation condition / response variable</t>
  </si>
  <si>
    <t>Var12: Variable unit</t>
  </si>
  <si>
    <t>kilograms per meter cubed (kg/m3)</t>
  </si>
  <si>
    <t>Var12: Measured or calculated</t>
  </si>
  <si>
    <t xml:space="preserve">Calculated </t>
  </si>
  <si>
    <t>Var12: Calculation method and parameters</t>
  </si>
  <si>
    <t>Calculated within Sea-Bird Scientific's SeaSAVE or SBE Data Processing software using TEOS-10 equations for cruises after 2013 and EOS-80 equations prior to 2013 (per web site: http://www.seabird.com/software/sbe-data-processing).</t>
  </si>
  <si>
    <t>Var12: Sampling instrument</t>
  </si>
  <si>
    <t>Var12: Analyzing instrument</t>
  </si>
  <si>
    <t>Var12: Duration (for settlement/colonization methods)</t>
  </si>
  <si>
    <t>Var12: Detailed sampling and analyzing information</t>
  </si>
  <si>
    <t>Var12: Field replicate information</t>
  </si>
  <si>
    <t>Var12: Uncertainty</t>
  </si>
  <si>
    <t>Var12: Data quality flag description</t>
  </si>
  <si>
    <t>Var12: Method reference (citation)</t>
  </si>
  <si>
    <t>REFS I MAY INCLUDE DEPENDING ON JAN'S ANSWERS: http://www.oc.nps.edu/nom/day1/parta.html AND http://www.seabird.com/software/sbe-data-processing</t>
  </si>
  <si>
    <t>Var12: Biological subject</t>
  </si>
  <si>
    <t>Var12: Species Identification code</t>
  </si>
  <si>
    <t>Var12: Life stage of the biological subject</t>
  </si>
  <si>
    <t>Var12: Researcher Name</t>
  </si>
  <si>
    <t>Var12: Researcher Institution</t>
  </si>
  <si>
    <t>Var13: Variable abbreviation in data files</t>
  </si>
  <si>
    <t>Longitude</t>
  </si>
  <si>
    <t>28.1</t>
  </si>
  <si>
    <t>Var13: Full variable name</t>
  </si>
  <si>
    <t>Longitude, where a negative value denotes degrees W.</t>
  </si>
  <si>
    <t>28.2</t>
  </si>
  <si>
    <t>Var14: Variable abbreviation in data files</t>
  </si>
  <si>
    <t>Latitude</t>
  </si>
  <si>
    <t>Var14: Full variable name</t>
  </si>
  <si>
    <t>Latitude, where a positive value denotes degrees N.</t>
  </si>
  <si>
    <t>Var15: Variable abbreviation in data files</t>
  </si>
  <si>
    <t>Station</t>
  </si>
  <si>
    <t>Var15: Full variable name</t>
  </si>
  <si>
    <t>Station number, corresponds to the numerical value after the P in PRISM Station numbers found at http://nvs.nanoos.org/CruiseSalish</t>
  </si>
  <si>
    <t>Var16: Variable abbreviation in data files</t>
  </si>
  <si>
    <t>Niskin</t>
  </si>
  <si>
    <t>Var16: Full variable name</t>
  </si>
  <si>
    <t>Niskin bottle number on the sampling rosette during the cruise</t>
  </si>
  <si>
    <t>Var17: Variable abbreviation in data files</t>
  </si>
  <si>
    <t>Date</t>
  </si>
  <si>
    <t>Var17: Full variable name</t>
  </si>
  <si>
    <t>Date, expressed in Coordinated Universal Time (UTC).</t>
  </si>
  <si>
    <t>Var18: Variable abbreviation in data files</t>
  </si>
  <si>
    <t>Time</t>
  </si>
  <si>
    <t>Var18: Full variable name</t>
  </si>
  <si>
    <t>Time, expressed in Coordinated Universal Time (UTC).</t>
  </si>
  <si>
    <t>Investigator-4 name</t>
  </si>
  <si>
    <t>Mark Warner</t>
  </si>
  <si>
    <t>Investigator-4 institution</t>
  </si>
  <si>
    <t>Investigator-4 address</t>
  </si>
  <si>
    <t>1492 NE Boat St., Seattle, WA 98105</t>
  </si>
  <si>
    <t>Investigator-4 phone</t>
  </si>
  <si>
    <t xml:space="preserve"> 206-543-0765</t>
  </si>
  <si>
    <t>Investigator-4 email</t>
  </si>
  <si>
    <t xml:space="preserve"> warner@uw.edu</t>
  </si>
  <si>
    <t>Investigator-4 researcher ID</t>
  </si>
  <si>
    <t>Investigator-4 ID type  (ORCID, Researcher ID, etc.)</t>
  </si>
  <si>
    <t>Investigator-5 name</t>
  </si>
  <si>
    <t>Investigator-5 institution</t>
  </si>
  <si>
    <t>Investigator-5 address</t>
  </si>
  <si>
    <t>Investigator-5 phone</t>
  </si>
  <si>
    <t>Investigator-5 email</t>
  </si>
  <si>
    <t>Investigator-5 researcher ID</t>
  </si>
  <si>
    <t>Investigator-5 ID type  (ORCID, Researcher ID, etc.)</t>
  </si>
  <si>
    <t>U.S. Navy Office of Naval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</si>
</sst>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2" x14ac:knownFonts="1">
    <font>
      <sz val="10"/>
      <color rgb="FF000000"/>
      <name val="Arial"/>
    </font>
    <font>
      <sz val="12"/>
      <color rgb="FF7030A0"/>
      <name val="Arial"/>
      <family val="2"/>
    </font>
    <font>
      <i/>
      <sz val="12"/>
      <color rgb="FF7030A0"/>
      <name val="Arial"/>
      <family val="2"/>
    </font>
    <font>
      <b/>
      <sz val="12"/>
      <color rgb="FF00B050"/>
      <name val="Arial"/>
      <family val="2"/>
    </font>
    <font>
      <b/>
      <sz val="12"/>
      <color rgb="FF0070C0"/>
      <name val="Arial"/>
      <family val="2"/>
    </font>
    <font>
      <b/>
      <sz val="12"/>
      <color rgb="FF7030A0"/>
      <name val="Arial"/>
      <family val="2"/>
    </font>
    <font>
      <sz val="10"/>
      <color rgb="FF7030A0"/>
      <name val="Arial"/>
      <family val="2"/>
    </font>
    <font>
      <b/>
      <sz val="10"/>
      <color rgb="FF7030A0"/>
      <name val="Arial"/>
      <family val="2"/>
    </font>
    <font>
      <sz val="10"/>
      <color rgb="FF000000"/>
      <name val="Arial"/>
      <family val="2"/>
    </font>
    <font>
      <sz val="10"/>
      <color rgb="FF00B050"/>
      <name val="Arial"/>
    </font>
    <font>
      <sz val="10"/>
      <color rgb="FF0070C0"/>
      <name val="Arial"/>
    </font>
    <font>
      <b/>
      <sz val="10"/>
      <color rgb="FFC00000"/>
      <name val="Arial"/>
      <family val="2"/>
    </font>
    <font>
      <u/>
      <sz val="10"/>
      <color theme="10"/>
      <name val="Arial"/>
      <family val="2"/>
    </font>
    <font>
      <i/>
      <sz val="10"/>
      <color rgb="FF000000"/>
      <name val="Arial"/>
      <family val="2"/>
    </font>
    <font>
      <sz val="10"/>
      <name val="Arial"/>
      <family val="2"/>
    </font>
    <font>
      <vertAlign val="subscript"/>
      <sz val="10"/>
      <color rgb="FF000000"/>
      <name val="Arial"/>
      <family val="2"/>
    </font>
    <font>
      <sz val="10"/>
      <color rgb="FFFF0000"/>
      <name val="Arial"/>
      <family val="2"/>
    </font>
    <font>
      <sz val="10"/>
      <color theme="1"/>
      <name val="Arial"/>
      <family val="2"/>
    </font>
    <font>
      <vertAlign val="subscript"/>
      <sz val="11"/>
      <color theme="1"/>
      <name val="Calibri"/>
      <family val="2"/>
      <scheme val="minor"/>
    </font>
    <font>
      <sz val="10"/>
      <color theme="1"/>
      <name val="Arial"/>
    </font>
    <font>
      <sz val="10"/>
      <name val="Arial"/>
    </font>
    <font>
      <sz val="10"/>
      <color theme="9"/>
      <name val="Arial"/>
    </font>
  </fonts>
  <fills count="2">
    <fill>
      <patternFill patternType="none"/>
    </fill>
    <fill>
      <patternFill patternType="gray125"/>
    </fill>
  </fills>
  <borders count="8">
    <border>
      <left/>
      <right/>
      <top/>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top style="thin">
        <color auto="1"/>
      </top>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2" fillId="0" borderId="0" applyNumberFormat="0" applyFill="0" applyBorder="0" applyAlignment="0" applyProtection="0">
      <alignment vertical="top"/>
      <protection locked="0"/>
    </xf>
  </cellStyleXfs>
  <cellXfs count="83">
    <xf numFmtId="0" fontId="0" fillId="0" borderId="0" xfId="0"/>
    <xf numFmtId="0" fontId="3" fillId="0" borderId="0" xfId="0" applyFont="1" applyBorder="1" applyAlignment="1">
      <alignment horizontal="center" wrapText="1"/>
    </xf>
    <xf numFmtId="0" fontId="4" fillId="0" borderId="0" xfId="0" applyFont="1" applyBorder="1" applyAlignment="1">
      <alignment horizontal="center" wrapText="1"/>
    </xf>
    <xf numFmtId="0" fontId="5" fillId="0" borderId="0" xfId="0" applyFont="1" applyBorder="1" applyAlignment="1">
      <alignment horizontal="center" wrapText="1"/>
    </xf>
    <xf numFmtId="0" fontId="5" fillId="0" borderId="0" xfId="0" applyFont="1" applyFill="1" applyBorder="1" applyAlignment="1">
      <alignment horizontal="center" vertical="center" wrapText="1"/>
    </xf>
    <xf numFmtId="0" fontId="5" fillId="0" borderId="0" xfId="0" applyFont="1" applyBorder="1" applyAlignment="1">
      <alignment horizontal="center" vertical="center" wrapText="1"/>
    </xf>
    <xf numFmtId="49" fontId="5" fillId="0" borderId="2" xfId="0" applyNumberFormat="1" applyFont="1" applyBorder="1" applyAlignment="1">
      <alignment horizontal="center" wrapText="1"/>
    </xf>
    <xf numFmtId="0" fontId="6" fillId="0" borderId="0" xfId="0" applyFont="1" applyFill="1" applyBorder="1" applyAlignment="1">
      <alignment horizontal="center" vertical="center" wrapText="1"/>
    </xf>
    <xf numFmtId="0" fontId="7" fillId="0" borderId="0" xfId="0" applyFont="1" applyBorder="1" applyAlignment="1">
      <alignment vertical="center" wrapText="1"/>
    </xf>
    <xf numFmtId="14" fontId="8" fillId="0" borderId="0" xfId="0" applyNumberFormat="1" applyFont="1" applyAlignment="1">
      <alignment horizontal="left" vertical="center" wrapText="1"/>
    </xf>
    <xf numFmtId="49" fontId="6" fillId="0" borderId="3" xfId="0" applyNumberFormat="1" applyFont="1" applyBorder="1" applyAlignment="1">
      <alignment horizontal="center" wrapText="1"/>
    </xf>
    <xf numFmtId="0" fontId="9" fillId="0" borderId="0" xfId="0" applyFont="1" applyAlignment="1">
      <alignment wrapText="1"/>
    </xf>
    <xf numFmtId="0" fontId="10" fillId="0" borderId="0" xfId="0" applyFont="1" applyAlignment="1">
      <alignment wrapText="1"/>
    </xf>
    <xf numFmtId="0" fontId="0" fillId="0" borderId="0" xfId="0" applyAlignment="1">
      <alignment wrapText="1"/>
    </xf>
    <xf numFmtId="14" fontId="0" fillId="0" borderId="0" xfId="0" quotePrefix="1" applyNumberFormat="1" applyFont="1" applyAlignment="1">
      <alignment horizontal="left" vertical="center" wrapText="1"/>
    </xf>
    <xf numFmtId="0" fontId="11" fillId="0" borderId="4" xfId="0" applyFont="1" applyBorder="1" applyAlignment="1">
      <alignment vertical="center" wrapText="1"/>
    </xf>
    <xf numFmtId="0" fontId="0" fillId="0" borderId="4" xfId="0" applyNumberFormat="1" applyFont="1" applyBorder="1" applyAlignment="1">
      <alignment horizontal="left" vertical="center" wrapText="1"/>
    </xf>
    <xf numFmtId="49" fontId="6" fillId="0" borderId="2" xfId="0" applyNumberFormat="1" applyFont="1" applyBorder="1" applyAlignment="1">
      <alignment horizontal="center" wrapText="1"/>
    </xf>
    <xf numFmtId="0" fontId="9" fillId="0" borderId="0" xfId="0" applyFont="1" applyAlignment="1">
      <alignment vertical="center" wrapText="1"/>
    </xf>
    <xf numFmtId="0" fontId="10" fillId="0" borderId="0" xfId="0" applyFont="1" applyAlignment="1">
      <alignment vertical="center" wrapText="1"/>
    </xf>
    <xf numFmtId="0" fontId="0" fillId="0" borderId="0" xfId="0" applyAlignment="1">
      <alignment vertical="center" wrapText="1"/>
    </xf>
    <xf numFmtId="0" fontId="11" fillId="0" borderId="0" xfId="0" applyFont="1" applyBorder="1" applyAlignment="1">
      <alignment vertical="center" wrapText="1"/>
    </xf>
    <xf numFmtId="0" fontId="0" fillId="0" borderId="0" xfId="0" applyNumberFormat="1" applyFont="1" applyAlignment="1">
      <alignment horizontal="left" vertical="center" wrapText="1"/>
    </xf>
    <xf numFmtId="49" fontId="6" fillId="0" borderId="3" xfId="0" applyNumberFormat="1" applyFont="1" applyBorder="1" applyAlignment="1">
      <alignment horizontal="center" vertical="center" wrapText="1"/>
    </xf>
    <xf numFmtId="0" fontId="12" fillId="0" borderId="0" xfId="1" applyAlignment="1" applyProtection="1"/>
    <xf numFmtId="0" fontId="0" fillId="0" borderId="0" xfId="0" applyBorder="1"/>
    <xf numFmtId="0" fontId="0" fillId="0" borderId="1" xfId="0" applyBorder="1"/>
    <xf numFmtId="49" fontId="6" fillId="0" borderId="2" xfId="0" applyNumberFormat="1" applyFont="1" applyBorder="1" applyAlignment="1">
      <alignment horizontal="center" vertical="center" wrapText="1"/>
    </xf>
    <xf numFmtId="0" fontId="8" fillId="0" borderId="0" xfId="0" applyNumberFormat="1" applyFont="1" applyFill="1" applyAlignment="1">
      <alignment horizontal="left" vertical="center" wrapText="1"/>
    </xf>
    <xf numFmtId="0" fontId="0" fillId="0" borderId="0" xfId="0" applyNumberFormat="1" applyFont="1" applyFill="1" applyAlignment="1">
      <alignment horizontal="left" vertical="top" wrapText="1"/>
    </xf>
    <xf numFmtId="0" fontId="7" fillId="0" borderId="4" xfId="0" applyFont="1" applyBorder="1" applyAlignment="1">
      <alignment vertical="center" wrapText="1"/>
    </xf>
    <xf numFmtId="14" fontId="14" fillId="0" borderId="4" xfId="0" applyNumberFormat="1" applyFont="1" applyBorder="1" applyAlignment="1">
      <alignment horizontal="left" vertical="center" wrapText="1"/>
    </xf>
    <xf numFmtId="0" fontId="7" fillId="0" borderId="1" xfId="0" applyFont="1" applyBorder="1" applyAlignment="1">
      <alignment vertical="center" wrapText="1"/>
    </xf>
    <xf numFmtId="14" fontId="14" fillId="0" borderId="1" xfId="0" applyNumberFormat="1" applyFont="1" applyBorder="1" applyAlignment="1">
      <alignment horizontal="left" vertical="center" wrapText="1"/>
    </xf>
    <xf numFmtId="49" fontId="6" fillId="0" borderId="5" xfId="0" applyNumberFormat="1" applyFont="1" applyBorder="1" applyAlignment="1">
      <alignment horizontal="center" vertical="center" wrapText="1"/>
    </xf>
    <xf numFmtId="0" fontId="0" fillId="0" borderId="0" xfId="0" applyFill="1" applyAlignment="1">
      <alignment horizontal="left" vertical="center"/>
    </xf>
    <xf numFmtId="164" fontId="0" fillId="0" borderId="0" xfId="0" applyNumberFormat="1" applyFill="1" applyAlignment="1">
      <alignment horizontal="left" vertical="center"/>
    </xf>
    <xf numFmtId="164" fontId="0" fillId="0" borderId="0" xfId="0" applyNumberFormat="1" applyAlignment="1">
      <alignment horizontal="left" vertical="center"/>
    </xf>
    <xf numFmtId="164" fontId="0" fillId="0" borderId="1" xfId="0" applyNumberFormat="1" applyBorder="1" applyAlignment="1">
      <alignment horizontal="left" vertical="center"/>
    </xf>
    <xf numFmtId="0" fontId="0" fillId="0" borderId="0" xfId="0" applyNumberFormat="1" applyFont="1" applyBorder="1" applyAlignment="1">
      <alignment horizontal="left" vertical="center" wrapText="1"/>
    </xf>
    <xf numFmtId="0" fontId="8" fillId="0" borderId="1" xfId="0" applyNumberFormat="1" applyFont="1" applyBorder="1" applyAlignment="1">
      <alignment horizontal="left" vertical="center" wrapText="1"/>
    </xf>
    <xf numFmtId="0" fontId="7" fillId="0" borderId="6" xfId="0" applyFont="1" applyBorder="1" applyAlignment="1">
      <alignment vertical="center" wrapText="1"/>
    </xf>
    <xf numFmtId="0" fontId="8" fillId="0" borderId="0" xfId="0" applyFont="1" applyAlignment="1">
      <alignment horizontal="left" vertical="center" wrapText="1"/>
    </xf>
    <xf numFmtId="49" fontId="6" fillId="0" borderId="7" xfId="0" applyNumberFormat="1" applyFont="1" applyBorder="1" applyAlignment="1">
      <alignment horizontal="center" vertical="center" wrapText="1"/>
    </xf>
    <xf numFmtId="0" fontId="8" fillId="0" borderId="0" xfId="0" applyNumberFormat="1" applyFont="1" applyAlignment="1">
      <alignment horizontal="left" vertical="center" wrapText="1"/>
    </xf>
    <xf numFmtId="0" fontId="8" fillId="0" borderId="4" xfId="0" applyNumberFormat="1" applyFont="1" applyBorder="1" applyAlignment="1">
      <alignment horizontal="left" vertical="center" wrapText="1"/>
    </xf>
    <xf numFmtId="1" fontId="8" fillId="0" borderId="0" xfId="0" applyNumberFormat="1" applyFont="1" applyAlignment="1">
      <alignment horizontal="left" vertical="center" wrapText="1"/>
    </xf>
    <xf numFmtId="0" fontId="8" fillId="0" borderId="0" xfId="0" applyNumberFormat="1" applyFont="1" applyBorder="1" applyAlignment="1">
      <alignment horizontal="left" vertical="center" wrapText="1"/>
    </xf>
    <xf numFmtId="0" fontId="12" fillId="0" borderId="0" xfId="1" applyNumberFormat="1" applyAlignment="1" applyProtection="1">
      <alignment horizontal="left" vertical="center" wrapText="1"/>
    </xf>
    <xf numFmtId="0" fontId="11" fillId="0" borderId="4" xfId="0" applyFont="1" applyFill="1" applyBorder="1" applyAlignment="1">
      <alignment vertical="center" wrapText="1"/>
    </xf>
    <xf numFmtId="0" fontId="0" fillId="0" borderId="4" xfId="0" applyNumberFormat="1" applyFont="1" applyFill="1" applyBorder="1" applyAlignment="1">
      <alignment horizontal="left" vertical="center" wrapText="1"/>
    </xf>
    <xf numFmtId="0" fontId="7" fillId="0" borderId="0" xfId="0" applyFont="1" applyFill="1" applyBorder="1" applyAlignment="1">
      <alignment vertical="center" wrapText="1"/>
    </xf>
    <xf numFmtId="0" fontId="0" fillId="0" borderId="0" xfId="0" applyNumberFormat="1" applyFill="1" applyAlignment="1">
      <alignment horizontal="left" vertical="center" wrapText="1"/>
    </xf>
    <xf numFmtId="0" fontId="0" fillId="0" borderId="0" xfId="0" applyNumberFormat="1" applyFont="1" applyFill="1" applyAlignment="1">
      <alignment horizontal="left" vertical="center" wrapText="1"/>
    </xf>
    <xf numFmtId="0" fontId="11" fillId="0" borderId="0" xfId="0" applyFont="1" applyFill="1" applyBorder="1" applyAlignment="1">
      <alignment vertical="center" wrapText="1"/>
    </xf>
    <xf numFmtId="2" fontId="6" fillId="0" borderId="3" xfId="0" applyNumberFormat="1" applyFont="1" applyBorder="1" applyAlignment="1">
      <alignment horizontal="center" vertical="center" wrapText="1"/>
    </xf>
    <xf numFmtId="49" fontId="0" fillId="0" borderId="0" xfId="0" applyNumberFormat="1" applyFont="1" applyFill="1" applyAlignment="1">
      <alignment horizontal="left" vertical="center" wrapText="1"/>
    </xf>
    <xf numFmtId="49" fontId="8" fillId="0" borderId="0" xfId="0" applyNumberFormat="1" applyFont="1" applyFill="1" applyAlignment="1">
      <alignment horizontal="left" vertical="center" wrapText="1"/>
    </xf>
    <xf numFmtId="0" fontId="14" fillId="0" borderId="0" xfId="0" applyNumberFormat="1" applyFont="1" applyAlignment="1">
      <alignment horizontal="left" vertical="center" wrapText="1"/>
    </xf>
    <xf numFmtId="0" fontId="17" fillId="0" borderId="0" xfId="0" applyNumberFormat="1" applyFont="1" applyFill="1" applyAlignment="1">
      <alignment horizontal="left" vertical="center" wrapText="1"/>
    </xf>
    <xf numFmtId="0" fontId="8" fillId="0" borderId="0" xfId="0" applyFont="1" applyAlignment="1">
      <alignment wrapText="1"/>
    </xf>
    <xf numFmtId="49" fontId="0" fillId="0" borderId="0" xfId="0" applyNumberFormat="1" applyAlignment="1">
      <alignment horizontal="left" vertical="center" wrapText="1"/>
    </xf>
    <xf numFmtId="0" fontId="8" fillId="0" borderId="4" xfId="0" applyNumberFormat="1" applyFont="1" applyFill="1" applyBorder="1" applyAlignment="1">
      <alignment horizontal="left" vertical="center" wrapText="1"/>
    </xf>
    <xf numFmtId="49" fontId="0" fillId="0" borderId="4" xfId="0" applyNumberFormat="1" applyFont="1" applyBorder="1" applyAlignment="1">
      <alignment horizontal="left" vertical="center" wrapText="1"/>
    </xf>
    <xf numFmtId="49" fontId="0" fillId="0" borderId="0" xfId="0" applyNumberFormat="1" applyFont="1" applyAlignment="1">
      <alignment horizontal="left" vertical="center" wrapText="1"/>
    </xf>
    <xf numFmtId="0" fontId="13" fillId="0" borderId="0" xfId="0" applyNumberFormat="1" applyFont="1" applyAlignment="1">
      <alignment horizontal="left" vertical="center" wrapText="1"/>
    </xf>
    <xf numFmtId="0" fontId="0" fillId="0" borderId="0" xfId="0" applyNumberFormat="1" applyAlignment="1">
      <alignment horizontal="left" vertical="center" wrapText="1"/>
    </xf>
    <xf numFmtId="49" fontId="8" fillId="0" borderId="0" xfId="0" applyNumberFormat="1" applyFont="1" applyAlignment="1">
      <alignment horizontal="left" vertical="center" wrapText="1"/>
    </xf>
    <xf numFmtId="0" fontId="0" fillId="0" borderId="0" xfId="0" applyNumberFormat="1" applyFont="1" applyAlignment="1">
      <alignment horizontal="left" wrapText="1"/>
    </xf>
    <xf numFmtId="0" fontId="20" fillId="0" borderId="0" xfId="0" applyNumberFormat="1" applyFont="1" applyFill="1" applyAlignment="1">
      <alignment horizontal="left" vertical="center" wrapText="1"/>
    </xf>
    <xf numFmtId="0" fontId="0" fillId="0" borderId="1" xfId="0" applyNumberFormat="1" applyBorder="1" applyAlignment="1">
      <alignment horizontal="left" vertical="center" wrapText="1"/>
    </xf>
    <xf numFmtId="0" fontId="9" fillId="0" borderId="0" xfId="0" applyNumberFormat="1" applyFont="1" applyFill="1" applyAlignment="1">
      <alignment horizontal="left" vertical="center" wrapText="1"/>
    </xf>
    <xf numFmtId="0" fontId="9" fillId="0" borderId="0" xfId="0" applyNumberFormat="1" applyFont="1" applyAlignment="1">
      <alignment horizontal="left" vertical="center" wrapText="1"/>
    </xf>
    <xf numFmtId="0" fontId="20" fillId="0" borderId="0" xfId="0" applyNumberFormat="1" applyFont="1" applyAlignment="1">
      <alignment horizontal="left" vertical="center" wrapText="1"/>
    </xf>
    <xf numFmtId="0" fontId="0" fillId="0" borderId="1" xfId="0" applyNumberFormat="1" applyFont="1" applyBorder="1" applyAlignment="1">
      <alignment horizontal="left" vertical="center" wrapText="1"/>
    </xf>
    <xf numFmtId="0" fontId="21" fillId="0" borderId="0" xfId="0" applyNumberFormat="1" applyFont="1" applyAlignment="1">
      <alignment horizontal="left" vertical="center" wrapText="1"/>
    </xf>
    <xf numFmtId="2" fontId="7" fillId="0" borderId="4" xfId="0" applyNumberFormat="1" applyFont="1" applyBorder="1" applyAlignment="1">
      <alignment vertical="center" wrapText="1"/>
    </xf>
    <xf numFmtId="2" fontId="0" fillId="0" borderId="4" xfId="0" applyNumberFormat="1" applyFont="1" applyBorder="1" applyAlignment="1">
      <alignment horizontal="left" vertical="center" wrapText="1"/>
    </xf>
    <xf numFmtId="0" fontId="12" fillId="0" borderId="0" xfId="1" applyAlignment="1" applyProtection="1">
      <alignment wrapText="1"/>
    </xf>
    <xf numFmtId="0" fontId="12" fillId="0" borderId="1" xfId="1" applyBorder="1" applyAlignment="1" applyProtection="1"/>
    <xf numFmtId="49" fontId="6" fillId="0" borderId="0" xfId="0" applyNumberFormat="1" applyFont="1" applyAlignment="1">
      <alignment horizontal="center" wrapText="1"/>
    </xf>
    <xf numFmtId="0" fontId="1" fillId="0" borderId="1" xfId="0" applyFont="1" applyBorder="1" applyAlignment="1">
      <alignment horizontal="left" vertical="center" wrapText="1"/>
    </xf>
    <xf numFmtId="0" fontId="0" fillId="0" borderId="1" xfId="0"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arget="mailto:simone.r.alin@noaa.gov" TargetMode="External" Type="http://schemas.openxmlformats.org/officeDocument/2006/relationships/hyperlink"/><Relationship Id="rId2" Target="mailto:janewton@uw.edu" TargetMode="External" Type="http://schemas.openxmlformats.org/officeDocument/2006/relationships/hyperlink"/><Relationship Id="rId3" Target="mailto:Richard.A.Feely@noaa.gov" TargetMode="External" Type="http://schemas.openxmlformats.org/officeDocument/2006/relationships/hyperlink"/><Relationship Id="rId4" Target="mailto:Julian.Herndon@noaa.gov" TargetMode="External" Type="http://schemas.openxmlformats.org/officeDocument/2006/relationships/hyperlink"/><Relationship Id="rId5" Target="mailto:warner@uw.edu" TargetMode="External" Type="http://schemas.openxmlformats.org/officeDocument/2006/relationships/hyperlink"/><Relationship Id="rId6" Target="http://nvs.nanoos.org/CruiseSalish" TargetMode="External" Type="http://schemas.openxmlformats.org/officeDocument/2006/relationships/hyperlink"/><Relationship Id="rId7"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78"/>
  <sheetViews>
    <sheetView tabSelected="1" zoomScaleNormal="100" zoomScalePageLayoutView="150" workbookViewId="0">
      <pane ySplit="2" topLeftCell="A34" activePane="bottomLeft" state="frozen"/>
      <selection pane="bottomLeft" activeCell="C53" sqref="C53"/>
    </sheetView>
  </sheetViews>
  <sheetFormatPr baseColWidth="10" defaultColWidth="17.1640625" defaultRowHeight="13" x14ac:dyDescent="0.15"/>
  <cols>
    <col min="1" max="1" width="5.33203125" style="7" customWidth="1"/>
    <col min="2" max="2" width="47.5" style="8" customWidth="1"/>
    <col min="3" max="3" width="115.5" style="44" customWidth="1"/>
    <col min="4" max="4" width="15.5" style="80" customWidth="1"/>
    <col min="5" max="5" width="32.1640625" style="11" customWidth="1"/>
    <col min="6" max="6" width="34.83203125" style="12" customWidth="1"/>
    <col min="7" max="16384" width="17.1640625" style="13"/>
  </cols>
  <sheetData>
    <row r="1" spans="1:18" s="3" customFormat="1" ht="54.75" customHeight="1" x14ac:dyDescent="0.2">
      <c r="A1" s="81" t="s">
        <v>0</v>
      </c>
      <c r="B1" s="82"/>
      <c r="C1" s="82"/>
      <c r="D1" s="82"/>
      <c r="E1" s="1"/>
      <c r="F1" s="2"/>
    </row>
    <row r="2" spans="1:18" s="3" customFormat="1" ht="30.75" customHeight="1" x14ac:dyDescent="0.2">
      <c r="A2" s="4" t="s">
        <v>1</v>
      </c>
      <c r="B2" s="5" t="s">
        <v>2</v>
      </c>
      <c r="C2" s="5" t="s">
        <v>3</v>
      </c>
      <c r="D2" s="6" t="s">
        <v>4</v>
      </c>
      <c r="E2" s="1" t="s">
        <v>5</v>
      </c>
      <c r="F2" s="2" t="s">
        <v>6</v>
      </c>
    </row>
    <row r="3" spans="1:18" ht="14.25" customHeight="1" x14ac:dyDescent="0.15">
      <c r="A3" s="7">
        <v>1</v>
      </c>
      <c r="B3" s="8" t="s">
        <v>7</v>
      </c>
      <c r="C3" s="9"/>
      <c r="D3" s="10" t="s">
        <v>8</v>
      </c>
    </row>
    <row r="4" spans="1:18" ht="14.25" customHeight="1" x14ac:dyDescent="0.15">
      <c r="A4" s="7">
        <f>A3+1</f>
        <v>2</v>
      </c>
      <c r="B4" s="8" t="s">
        <v>9</v>
      </c>
      <c r="C4" s="14" t="s">
        <v>10</v>
      </c>
      <c r="D4" s="10" t="s">
        <v>11</v>
      </c>
    </row>
    <row r="5" spans="1:18" ht="14" x14ac:dyDescent="0.15">
      <c r="A5" s="7">
        <f t="shared" ref="A5:A68" si="0">A4+1</f>
        <v>3</v>
      </c>
      <c r="B5" s="15" t="s">
        <v>12</v>
      </c>
      <c r="C5" s="16" t="s">
        <v>13</v>
      </c>
      <c r="D5" s="17" t="s">
        <v>14</v>
      </c>
      <c r="E5" s="18"/>
      <c r="F5" s="19"/>
      <c r="G5" s="20"/>
      <c r="H5" s="20"/>
      <c r="I5" s="20"/>
      <c r="J5" s="20"/>
      <c r="K5" s="20"/>
      <c r="L5" s="20"/>
      <c r="M5" s="20"/>
      <c r="N5" s="20"/>
      <c r="O5" s="20"/>
      <c r="P5" s="20"/>
      <c r="Q5" s="20"/>
      <c r="R5" s="20"/>
    </row>
    <row r="6" spans="1:18" ht="14" x14ac:dyDescent="0.15">
      <c r="A6" s="7">
        <f t="shared" si="0"/>
        <v>4</v>
      </c>
      <c r="B6" s="21" t="s">
        <v>15</v>
      </c>
      <c r="C6" s="22" t="s">
        <v>16</v>
      </c>
      <c r="D6" s="23" t="s">
        <v>17</v>
      </c>
      <c r="E6" s="18"/>
      <c r="F6" s="19"/>
      <c r="G6" s="20"/>
      <c r="H6" s="20"/>
      <c r="I6" s="20"/>
      <c r="J6" s="20"/>
      <c r="K6" s="20"/>
      <c r="L6" s="20"/>
      <c r="M6" s="20"/>
      <c r="N6" s="20"/>
      <c r="O6" s="20"/>
      <c r="P6" s="20"/>
      <c r="Q6" s="20"/>
      <c r="R6" s="20"/>
    </row>
    <row r="7" spans="1:18" ht="14" x14ac:dyDescent="0.15">
      <c r="A7" s="7">
        <f t="shared" si="0"/>
        <v>5</v>
      </c>
      <c r="B7" s="8" t="s">
        <v>18</v>
      </c>
      <c r="C7" s="22" t="s">
        <v>19</v>
      </c>
      <c r="D7" s="23" t="s">
        <v>20</v>
      </c>
      <c r="E7" s="18"/>
      <c r="F7" s="19"/>
      <c r="G7" s="20"/>
      <c r="H7" s="20"/>
      <c r="I7" s="20"/>
      <c r="J7" s="20"/>
      <c r="K7" s="20"/>
      <c r="L7" s="20"/>
      <c r="M7" s="20"/>
      <c r="N7" s="20"/>
      <c r="O7" s="20"/>
      <c r="P7" s="20"/>
      <c r="Q7" s="20"/>
      <c r="R7" s="20"/>
    </row>
    <row r="8" spans="1:18" ht="14" x14ac:dyDescent="0.15">
      <c r="A8" s="7">
        <f t="shared" si="0"/>
        <v>6</v>
      </c>
      <c r="B8" s="8" t="s">
        <v>21</v>
      </c>
      <c r="C8" s="22" t="s">
        <v>22</v>
      </c>
      <c r="D8" s="23" t="s">
        <v>23</v>
      </c>
      <c r="E8" s="18"/>
      <c r="F8" s="19"/>
      <c r="G8" s="20"/>
      <c r="H8" s="20"/>
      <c r="I8" s="20"/>
      <c r="J8" s="20"/>
      <c r="K8" s="20"/>
      <c r="L8" s="20"/>
      <c r="M8" s="20"/>
      <c r="N8" s="20"/>
      <c r="O8" s="20"/>
      <c r="P8" s="20"/>
      <c r="Q8" s="20"/>
      <c r="R8" s="20"/>
    </row>
    <row r="9" spans="1:18" ht="14" x14ac:dyDescent="0.15">
      <c r="A9" s="7">
        <f t="shared" si="0"/>
        <v>7</v>
      </c>
      <c r="B9" s="8" t="s">
        <v>24</v>
      </c>
      <c r="C9" s="24" t="s">
        <v>25</v>
      </c>
      <c r="D9" s="23" t="s">
        <v>26</v>
      </c>
      <c r="E9" s="18"/>
      <c r="F9" s="19"/>
      <c r="G9" s="20"/>
      <c r="H9" s="20"/>
      <c r="I9" s="20"/>
      <c r="J9" s="20"/>
      <c r="K9" s="20"/>
      <c r="L9" s="20"/>
      <c r="M9" s="20"/>
      <c r="N9" s="20"/>
      <c r="O9" s="20"/>
      <c r="P9" s="20"/>
      <c r="Q9" s="20"/>
      <c r="R9" s="20"/>
    </row>
    <row r="10" spans="1:18" ht="14" x14ac:dyDescent="0.15">
      <c r="A10" s="7">
        <f t="shared" si="0"/>
        <v>8</v>
      </c>
      <c r="B10" s="8" t="s">
        <v>27</v>
      </c>
      <c r="C10"/>
      <c r="D10" s="23" t="s">
        <v>28</v>
      </c>
      <c r="E10" s="18"/>
      <c r="F10" s="19"/>
      <c r="G10" s="20"/>
      <c r="H10" s="20"/>
      <c r="I10" s="20"/>
      <c r="J10" s="20"/>
      <c r="K10" s="20"/>
      <c r="L10" s="20"/>
      <c r="M10" s="20"/>
      <c r="N10" s="20"/>
      <c r="O10" s="20"/>
      <c r="P10" s="20"/>
      <c r="Q10" s="20"/>
      <c r="R10" s="20"/>
    </row>
    <row r="11" spans="1:18" ht="15.75" customHeight="1" x14ac:dyDescent="0.15">
      <c r="A11" s="7">
        <f t="shared" si="0"/>
        <v>9</v>
      </c>
      <c r="B11" s="8" t="s">
        <v>29</v>
      </c>
      <c r="C11"/>
      <c r="D11" s="23" t="s">
        <v>30</v>
      </c>
      <c r="E11" s="18"/>
      <c r="F11" s="19"/>
      <c r="G11" s="20"/>
      <c r="H11" s="20"/>
      <c r="I11" s="20"/>
      <c r="J11" s="20"/>
      <c r="K11" s="20"/>
      <c r="L11" s="20"/>
      <c r="M11" s="20"/>
      <c r="N11" s="20"/>
      <c r="O11" s="20"/>
      <c r="P11" s="20"/>
      <c r="Q11" s="20"/>
      <c r="R11" s="20"/>
    </row>
    <row r="12" spans="1:18" ht="14" x14ac:dyDescent="0.15">
      <c r="A12" s="7">
        <f t="shared" si="0"/>
        <v>10</v>
      </c>
      <c r="B12" s="15" t="s">
        <v>31</v>
      </c>
      <c r="C12" s="16" t="s">
        <v>32</v>
      </c>
      <c r="D12" s="17" t="s">
        <v>14</v>
      </c>
      <c r="E12" s="18"/>
      <c r="F12" s="19"/>
      <c r="G12" s="20"/>
      <c r="H12" s="20"/>
      <c r="I12" s="20"/>
      <c r="J12" s="20"/>
      <c r="K12" s="20"/>
      <c r="L12" s="20"/>
      <c r="M12" s="20"/>
      <c r="N12" s="20"/>
      <c r="O12" s="20"/>
      <c r="P12" s="20"/>
      <c r="Q12" s="20"/>
      <c r="R12" s="20"/>
    </row>
    <row r="13" spans="1:18" ht="14" x14ac:dyDescent="0.15">
      <c r="A13" s="7">
        <f t="shared" si="0"/>
        <v>11</v>
      </c>
      <c r="B13" s="21" t="s">
        <v>33</v>
      </c>
      <c r="C13" s="22" t="s">
        <v>34</v>
      </c>
      <c r="D13" s="23" t="s">
        <v>17</v>
      </c>
      <c r="E13" s="18"/>
      <c r="F13" s="19"/>
      <c r="G13" s="20"/>
      <c r="H13" s="20"/>
      <c r="I13" s="20"/>
      <c r="J13" s="20"/>
      <c r="K13" s="20"/>
      <c r="L13" s="20"/>
      <c r="M13" s="20"/>
      <c r="N13" s="20"/>
      <c r="O13" s="20"/>
      <c r="P13" s="20"/>
      <c r="Q13" s="20"/>
      <c r="R13" s="20"/>
    </row>
    <row r="14" spans="1:18" ht="14" x14ac:dyDescent="0.15">
      <c r="A14" s="7">
        <f t="shared" si="0"/>
        <v>12</v>
      </c>
      <c r="B14" s="8" t="s">
        <v>35</v>
      </c>
      <c r="C14" s="22" t="s">
        <v>36</v>
      </c>
      <c r="D14" s="23" t="s">
        <v>20</v>
      </c>
      <c r="E14" s="18"/>
      <c r="F14" s="19"/>
      <c r="G14" s="20"/>
      <c r="H14" s="20"/>
      <c r="I14" s="20"/>
      <c r="J14" s="20"/>
      <c r="K14" s="20"/>
      <c r="L14" s="20"/>
      <c r="M14" s="20"/>
      <c r="N14" s="20"/>
      <c r="O14" s="20"/>
      <c r="P14" s="20"/>
      <c r="Q14" s="20"/>
      <c r="R14" s="20"/>
    </row>
    <row r="15" spans="1:18" ht="14" x14ac:dyDescent="0.15">
      <c r="A15" s="7">
        <f t="shared" si="0"/>
        <v>13</v>
      </c>
      <c r="B15" s="8" t="s">
        <v>37</v>
      </c>
      <c r="C15" s="22" t="s">
        <v>38</v>
      </c>
      <c r="D15" s="23" t="s">
        <v>23</v>
      </c>
      <c r="E15" s="18"/>
      <c r="F15" s="19"/>
      <c r="G15" s="20"/>
      <c r="H15" s="20"/>
      <c r="I15" s="20"/>
      <c r="J15" s="20"/>
      <c r="K15" s="20"/>
      <c r="L15" s="20"/>
      <c r="M15" s="20"/>
      <c r="N15" s="20"/>
      <c r="O15" s="20"/>
      <c r="P15" s="20"/>
      <c r="Q15" s="20"/>
      <c r="R15" s="20"/>
    </row>
    <row r="16" spans="1:18" ht="14" x14ac:dyDescent="0.15">
      <c r="A16" s="7">
        <f t="shared" si="0"/>
        <v>14</v>
      </c>
      <c r="B16" s="8" t="s">
        <v>39</v>
      </c>
      <c r="C16" s="24" t="s">
        <v>40</v>
      </c>
      <c r="D16" s="23" t="s">
        <v>26</v>
      </c>
      <c r="E16" s="18"/>
      <c r="F16" s="19"/>
      <c r="G16" s="20"/>
      <c r="H16" s="20"/>
      <c r="I16" s="20"/>
      <c r="J16" s="20"/>
      <c r="K16" s="20"/>
      <c r="L16" s="20"/>
      <c r="M16" s="20"/>
      <c r="N16" s="20"/>
      <c r="O16" s="20"/>
      <c r="P16" s="20"/>
      <c r="Q16" s="20"/>
      <c r="R16" s="20"/>
    </row>
    <row r="17" spans="1:18" ht="14" x14ac:dyDescent="0.15">
      <c r="A17" s="7">
        <f t="shared" si="0"/>
        <v>15</v>
      </c>
      <c r="B17" s="8" t="s">
        <v>41</v>
      </c>
      <c r="C17"/>
      <c r="D17" s="23" t="s">
        <v>28</v>
      </c>
      <c r="E17" s="18"/>
      <c r="F17" s="19"/>
      <c r="G17" s="20"/>
      <c r="H17" s="20"/>
      <c r="I17" s="20"/>
      <c r="J17" s="20"/>
      <c r="K17" s="20"/>
      <c r="L17" s="20"/>
      <c r="M17" s="20"/>
      <c r="N17" s="20"/>
      <c r="O17" s="20"/>
      <c r="P17" s="20"/>
      <c r="Q17" s="20"/>
      <c r="R17" s="20"/>
    </row>
    <row r="18" spans="1:18" ht="15.75" customHeight="1" x14ac:dyDescent="0.15">
      <c r="A18" s="7">
        <f t="shared" si="0"/>
        <v>16</v>
      </c>
      <c r="B18" s="8" t="s">
        <v>42</v>
      </c>
      <c r="C18"/>
      <c r="D18" s="23" t="s">
        <v>30</v>
      </c>
      <c r="E18" s="18"/>
      <c r="F18" s="19"/>
      <c r="G18" s="20"/>
      <c r="H18" s="20"/>
      <c r="I18" s="20"/>
      <c r="J18" s="20"/>
      <c r="K18" s="20"/>
      <c r="L18" s="20"/>
      <c r="M18" s="20"/>
      <c r="N18" s="20"/>
      <c r="O18" s="20"/>
      <c r="P18" s="20"/>
      <c r="Q18" s="20"/>
      <c r="R18" s="20"/>
    </row>
    <row r="19" spans="1:18" ht="14" x14ac:dyDescent="0.15">
      <c r="A19" s="7">
        <f t="shared" si="0"/>
        <v>17</v>
      </c>
      <c r="B19" s="15" t="s">
        <v>43</v>
      </c>
      <c r="C19" s="16" t="s">
        <v>44</v>
      </c>
      <c r="D19" s="17" t="s">
        <v>14</v>
      </c>
      <c r="E19" s="18"/>
      <c r="F19" s="19"/>
      <c r="G19" s="20"/>
      <c r="H19" s="20"/>
      <c r="I19" s="20"/>
      <c r="J19" s="20"/>
      <c r="K19" s="20"/>
      <c r="L19" s="20"/>
      <c r="M19" s="20"/>
      <c r="N19" s="20"/>
      <c r="O19" s="20"/>
      <c r="P19" s="20"/>
      <c r="Q19" s="20"/>
      <c r="R19" s="20"/>
    </row>
    <row r="20" spans="1:18" ht="14" x14ac:dyDescent="0.15">
      <c r="A20" s="7">
        <f t="shared" si="0"/>
        <v>18</v>
      </c>
      <c r="B20" s="21" t="s">
        <v>45</v>
      </c>
      <c r="C20" s="22" t="s">
        <v>16</v>
      </c>
      <c r="D20" s="23" t="s">
        <v>17</v>
      </c>
      <c r="E20" s="18"/>
      <c r="F20" s="19"/>
      <c r="G20" s="20"/>
      <c r="H20" s="20"/>
      <c r="I20" s="20"/>
      <c r="J20" s="20"/>
      <c r="K20" s="20"/>
      <c r="L20" s="20"/>
      <c r="M20" s="20"/>
      <c r="N20" s="20"/>
      <c r="O20" s="20"/>
      <c r="P20" s="20"/>
      <c r="Q20" s="20"/>
      <c r="R20" s="20"/>
    </row>
    <row r="21" spans="1:18" ht="14" x14ac:dyDescent="0.15">
      <c r="A21" s="7">
        <f t="shared" si="0"/>
        <v>19</v>
      </c>
      <c r="B21" s="8" t="s">
        <v>46</v>
      </c>
      <c r="C21" s="22" t="s">
        <v>19</v>
      </c>
      <c r="D21" s="23" t="s">
        <v>20</v>
      </c>
      <c r="E21" s="18"/>
      <c r="F21" s="19"/>
      <c r="G21" s="20"/>
      <c r="H21" s="20"/>
      <c r="I21" s="20"/>
      <c r="J21" s="20"/>
      <c r="K21" s="20"/>
      <c r="L21" s="20"/>
      <c r="M21" s="20"/>
      <c r="N21" s="20"/>
      <c r="O21" s="20"/>
      <c r="P21" s="20"/>
      <c r="Q21" s="20"/>
      <c r="R21" s="20"/>
    </row>
    <row r="22" spans="1:18" ht="14" x14ac:dyDescent="0.15">
      <c r="A22" s="7">
        <f t="shared" si="0"/>
        <v>20</v>
      </c>
      <c r="B22" s="8" t="s">
        <v>47</v>
      </c>
      <c r="C22" s="22" t="s">
        <v>48</v>
      </c>
      <c r="D22" s="23" t="s">
        <v>23</v>
      </c>
      <c r="E22" s="18"/>
      <c r="F22" s="19"/>
      <c r="G22" s="20"/>
      <c r="H22" s="20"/>
      <c r="I22" s="20"/>
      <c r="J22" s="20"/>
      <c r="K22" s="20"/>
      <c r="L22" s="20"/>
      <c r="M22" s="20"/>
      <c r="N22" s="20"/>
      <c r="O22" s="20"/>
      <c r="P22" s="20"/>
      <c r="Q22" s="20"/>
      <c r="R22" s="20"/>
    </row>
    <row r="23" spans="1:18" ht="14" x14ac:dyDescent="0.15">
      <c r="A23" s="7">
        <f t="shared" si="0"/>
        <v>21</v>
      </c>
      <c r="B23" s="8" t="s">
        <v>49</v>
      </c>
      <c r="C23" s="24" t="s">
        <v>50</v>
      </c>
      <c r="D23" s="23" t="s">
        <v>26</v>
      </c>
      <c r="E23" s="18"/>
      <c r="F23" s="19"/>
      <c r="G23" s="20"/>
      <c r="H23" s="20"/>
      <c r="I23" s="20"/>
      <c r="J23" s="20"/>
      <c r="K23" s="20"/>
      <c r="L23" s="20"/>
      <c r="M23" s="20"/>
      <c r="N23" s="20"/>
      <c r="O23" s="20"/>
      <c r="P23" s="20"/>
      <c r="Q23" s="20"/>
      <c r="R23" s="20"/>
    </row>
    <row r="24" spans="1:18" ht="14" x14ac:dyDescent="0.15">
      <c r="A24" s="7">
        <f t="shared" si="0"/>
        <v>22</v>
      </c>
      <c r="B24" s="8" t="s">
        <v>51</v>
      </c>
      <c r="C24"/>
      <c r="D24" s="23" t="s">
        <v>28</v>
      </c>
      <c r="E24" s="18"/>
      <c r="F24" s="19"/>
      <c r="G24" s="20"/>
      <c r="H24" s="20"/>
      <c r="I24" s="20"/>
      <c r="J24" s="20"/>
      <c r="K24" s="20"/>
      <c r="L24" s="20"/>
      <c r="M24" s="20"/>
      <c r="N24" s="20"/>
      <c r="O24" s="20"/>
      <c r="P24" s="20"/>
      <c r="Q24" s="20"/>
      <c r="R24" s="20"/>
    </row>
    <row r="25" spans="1:18" ht="15.75" customHeight="1" x14ac:dyDescent="0.15">
      <c r="A25" s="7">
        <f t="shared" si="0"/>
        <v>23</v>
      </c>
      <c r="B25" s="8" t="s">
        <v>52</v>
      </c>
      <c r="C25"/>
      <c r="D25" s="23" t="s">
        <v>30</v>
      </c>
      <c r="E25" s="18"/>
      <c r="F25" s="19"/>
      <c r="G25" s="20"/>
      <c r="H25" s="20"/>
      <c r="I25" s="20"/>
      <c r="J25" s="20"/>
      <c r="K25" s="20"/>
      <c r="L25" s="20"/>
      <c r="M25" s="20"/>
      <c r="N25" s="20"/>
      <c r="O25" s="20"/>
      <c r="P25" s="20"/>
      <c r="Q25" s="20"/>
      <c r="R25" s="20"/>
    </row>
    <row r="26" spans="1:18" ht="14" x14ac:dyDescent="0.15">
      <c r="A26" s="7">
        <f t="shared" si="0"/>
        <v>24</v>
      </c>
      <c r="B26" s="15" t="s">
        <v>53</v>
      </c>
      <c r="C26" s="16" t="s">
        <v>54</v>
      </c>
      <c r="D26" s="17" t="s">
        <v>55</v>
      </c>
      <c r="E26" s="18"/>
      <c r="F26" s="19"/>
      <c r="G26" s="20"/>
      <c r="H26" s="20"/>
      <c r="I26" s="20"/>
      <c r="J26" s="20"/>
      <c r="K26" s="20"/>
      <c r="L26" s="20"/>
      <c r="M26" s="20"/>
      <c r="N26" s="20"/>
      <c r="O26" s="20"/>
      <c r="P26" s="20"/>
      <c r="Q26" s="20"/>
      <c r="R26" s="20"/>
    </row>
    <row r="27" spans="1:18" ht="14" x14ac:dyDescent="0.15">
      <c r="A27" s="7">
        <f t="shared" si="0"/>
        <v>25</v>
      </c>
      <c r="B27" s="21" t="s">
        <v>56</v>
      </c>
      <c r="C27" s="22" t="s">
        <v>16</v>
      </c>
      <c r="D27" s="23" t="s">
        <v>57</v>
      </c>
      <c r="E27" s="18"/>
      <c r="F27" s="19"/>
      <c r="G27" s="20"/>
      <c r="H27" s="20"/>
      <c r="I27" s="20"/>
      <c r="J27" s="20"/>
      <c r="K27" s="20"/>
      <c r="L27" s="20"/>
      <c r="M27" s="20"/>
      <c r="N27" s="20"/>
      <c r="O27" s="20"/>
      <c r="P27" s="20"/>
      <c r="Q27" s="20"/>
      <c r="R27" s="20"/>
    </row>
    <row r="28" spans="1:18" ht="14" x14ac:dyDescent="0.15">
      <c r="A28" s="7">
        <f t="shared" si="0"/>
        <v>26</v>
      </c>
      <c r="B28" s="8" t="s">
        <v>58</v>
      </c>
      <c r="C28" s="22" t="s">
        <v>19</v>
      </c>
      <c r="D28" s="23" t="s">
        <v>59</v>
      </c>
      <c r="E28" s="18"/>
      <c r="F28" s="19"/>
      <c r="G28" s="20"/>
      <c r="H28" s="20"/>
      <c r="I28" s="20"/>
      <c r="J28" s="20"/>
      <c r="K28" s="20"/>
      <c r="L28" s="20"/>
      <c r="M28" s="20"/>
      <c r="N28" s="20"/>
      <c r="O28" s="20"/>
      <c r="P28" s="20"/>
      <c r="Q28" s="20"/>
      <c r="R28" s="20"/>
    </row>
    <row r="29" spans="1:18" ht="14" x14ac:dyDescent="0.15">
      <c r="A29" s="7">
        <f t="shared" si="0"/>
        <v>27</v>
      </c>
      <c r="B29" s="8" t="s">
        <v>60</v>
      </c>
      <c r="C29" s="22" t="s">
        <v>61</v>
      </c>
      <c r="D29" s="23" t="s">
        <v>62</v>
      </c>
      <c r="E29" s="18"/>
      <c r="F29" s="19"/>
      <c r="G29" s="20"/>
      <c r="H29" s="20"/>
      <c r="I29" s="20"/>
      <c r="J29" s="20"/>
      <c r="K29" s="20"/>
      <c r="L29" s="20"/>
      <c r="M29" s="20"/>
      <c r="N29" s="20"/>
      <c r="O29" s="20"/>
      <c r="P29" s="20"/>
      <c r="Q29" s="20"/>
      <c r="R29" s="20"/>
    </row>
    <row r="30" spans="1:18" ht="14" x14ac:dyDescent="0.15">
      <c r="A30" s="7">
        <f t="shared" si="0"/>
        <v>28</v>
      </c>
      <c r="B30" s="8" t="s">
        <v>63</v>
      </c>
      <c r="C30" s="24" t="s">
        <v>64</v>
      </c>
      <c r="D30" s="23" t="s">
        <v>65</v>
      </c>
      <c r="E30" s="18"/>
      <c r="F30" s="19"/>
      <c r="G30" s="20"/>
      <c r="H30" s="20"/>
      <c r="I30" s="20"/>
      <c r="J30" s="20"/>
      <c r="K30" s="20"/>
      <c r="L30" s="20"/>
      <c r="M30" s="20"/>
      <c r="N30" s="20"/>
      <c r="O30" s="20"/>
      <c r="P30" s="20"/>
      <c r="Q30" s="20"/>
      <c r="R30" s="20"/>
    </row>
    <row r="31" spans="1:18" ht="14" x14ac:dyDescent="0.15">
      <c r="A31" s="7">
        <f t="shared" si="0"/>
        <v>29</v>
      </c>
      <c r="B31" s="8" t="s">
        <v>66</v>
      </c>
      <c r="C31" s="25"/>
      <c r="D31" s="23" t="s">
        <v>67</v>
      </c>
      <c r="E31" s="18"/>
      <c r="F31" s="19"/>
      <c r="G31" s="20"/>
      <c r="H31" s="20"/>
      <c r="I31" s="20"/>
      <c r="J31" s="20"/>
      <c r="K31" s="20"/>
      <c r="L31" s="20"/>
      <c r="M31" s="20"/>
      <c r="N31" s="20"/>
      <c r="O31" s="20"/>
      <c r="P31" s="20"/>
      <c r="Q31" s="20"/>
      <c r="R31" s="20"/>
    </row>
    <row r="32" spans="1:18" ht="15" customHeight="1" x14ac:dyDescent="0.15">
      <c r="A32" s="7">
        <f t="shared" si="0"/>
        <v>30</v>
      </c>
      <c r="B32" s="8" t="s">
        <v>68</v>
      </c>
      <c r="C32" s="26"/>
      <c r="D32" s="23" t="s">
        <v>69</v>
      </c>
      <c r="E32" s="18"/>
      <c r="F32" s="19"/>
      <c r="G32" s="20"/>
      <c r="H32" s="20"/>
      <c r="I32" s="20"/>
      <c r="J32" s="20"/>
      <c r="K32" s="20"/>
      <c r="L32" s="20"/>
      <c r="M32" s="20"/>
      <c r="N32" s="20"/>
      <c r="O32" s="20"/>
      <c r="P32" s="20"/>
      <c r="Q32" s="20"/>
      <c r="R32" s="20"/>
    </row>
    <row r="33" spans="1:18" ht="28" x14ac:dyDescent="0.15">
      <c r="A33" s="7">
        <f t="shared" si="0"/>
        <v>31</v>
      </c>
      <c r="B33" s="15" t="s">
        <v>70</v>
      </c>
      <c r="C33" s="22" t="s">
        <v>71</v>
      </c>
      <c r="D33" s="27" t="s">
        <v>72</v>
      </c>
      <c r="E33" s="18"/>
      <c r="F33" s="19" t="s">
        <v>73</v>
      </c>
      <c r="G33" s="20"/>
      <c r="H33" s="20"/>
      <c r="I33" s="20"/>
      <c r="J33" s="20"/>
      <c r="K33" s="20"/>
      <c r="L33" s="20"/>
      <c r="M33" s="20"/>
      <c r="N33" s="20"/>
      <c r="O33" s="20"/>
      <c r="P33" s="20"/>
      <c r="Q33" s="20"/>
      <c r="R33" s="20"/>
    </row>
    <row r="34" spans="1:18" ht="325" customHeight="1" x14ac:dyDescent="0.15">
      <c r="A34" s="7">
        <f t="shared" si="0"/>
        <v>32</v>
      </c>
      <c r="B34" s="21" t="s">
        <v>74</v>
      </c>
      <c r="C34" s="28" t="s">
        <v>75</v>
      </c>
      <c r="D34" s="23" t="s">
        <v>76</v>
      </c>
      <c r="E34" s="18" t="s">
        <v>77</v>
      </c>
      <c r="F34" s="19" t="s">
        <v>73</v>
      </c>
      <c r="G34" s="20"/>
      <c r="H34" s="20"/>
      <c r="I34" s="20"/>
      <c r="J34" s="20"/>
      <c r="K34" s="20"/>
      <c r="L34" s="20"/>
      <c r="M34" s="20"/>
      <c r="N34" s="20"/>
      <c r="O34" s="20"/>
      <c r="P34" s="20"/>
      <c r="Q34" s="20"/>
      <c r="R34" s="20"/>
    </row>
    <row r="35" spans="1:18" ht="140" x14ac:dyDescent="0.15">
      <c r="A35" s="7">
        <f t="shared" si="0"/>
        <v>33</v>
      </c>
      <c r="B35" s="8" t="s">
        <v>78</v>
      </c>
      <c r="C35" s="29" t="s">
        <v>79</v>
      </c>
      <c r="D35" s="23" t="s">
        <v>80</v>
      </c>
      <c r="E35" s="18"/>
      <c r="F35" s="19"/>
      <c r="G35" s="20"/>
      <c r="H35" s="20"/>
      <c r="I35" s="20"/>
      <c r="J35" s="20"/>
      <c r="K35" s="20"/>
      <c r="L35" s="20"/>
      <c r="M35" s="20"/>
      <c r="N35" s="20"/>
      <c r="O35" s="20"/>
      <c r="P35" s="20"/>
      <c r="Q35" s="20"/>
      <c r="R35" s="20"/>
    </row>
    <row r="36" spans="1:18" ht="14" x14ac:dyDescent="0.15">
      <c r="A36" s="7">
        <f t="shared" si="0"/>
        <v>34</v>
      </c>
      <c r="B36" s="30" t="s">
        <v>81</v>
      </c>
      <c r="C36" s="31">
        <v>39482</v>
      </c>
      <c r="D36" s="27" t="s">
        <v>82</v>
      </c>
      <c r="E36" s="18"/>
      <c r="F36" s="19" t="s">
        <v>83</v>
      </c>
      <c r="G36" s="20"/>
      <c r="H36" s="20"/>
      <c r="I36" s="20"/>
      <c r="J36" s="20"/>
      <c r="K36" s="20"/>
      <c r="L36" s="20"/>
      <c r="M36" s="20"/>
      <c r="N36" s="20"/>
      <c r="O36" s="20"/>
      <c r="P36" s="20"/>
      <c r="Q36" s="20"/>
      <c r="R36" s="20"/>
    </row>
    <row r="37" spans="1:18" ht="14" x14ac:dyDescent="0.15">
      <c r="A37" s="7">
        <f t="shared" si="0"/>
        <v>35</v>
      </c>
      <c r="B37" s="32" t="s">
        <v>84</v>
      </c>
      <c r="C37" s="33">
        <v>39486</v>
      </c>
      <c r="D37" s="34" t="s">
        <v>85</v>
      </c>
      <c r="E37" s="18"/>
      <c r="F37" s="19" t="s">
        <v>83</v>
      </c>
      <c r="G37" s="20"/>
      <c r="H37" s="20"/>
      <c r="I37" s="20"/>
      <c r="J37" s="20"/>
      <c r="K37" s="20"/>
      <c r="L37" s="20"/>
      <c r="M37" s="20"/>
      <c r="N37" s="20"/>
      <c r="O37" s="20"/>
      <c r="P37" s="20"/>
      <c r="Q37" s="20"/>
      <c r="R37" s="20"/>
    </row>
    <row r="38" spans="1:18" ht="14" x14ac:dyDescent="0.15">
      <c r="A38" s="7">
        <f t="shared" si="0"/>
        <v>36</v>
      </c>
      <c r="B38" s="8" t="s">
        <v>86</v>
      </c>
      <c r="C38" s="35">
        <v>-123.23050000000001</v>
      </c>
      <c r="D38" s="23">
        <v>9.1</v>
      </c>
      <c r="E38" s="18"/>
      <c r="F38" s="19" t="s">
        <v>83</v>
      </c>
      <c r="G38" s="20"/>
      <c r="H38" s="20"/>
      <c r="I38" s="20"/>
      <c r="J38" s="20"/>
      <c r="K38" s="20"/>
      <c r="L38" s="20"/>
      <c r="M38" s="20"/>
      <c r="N38" s="20"/>
      <c r="O38" s="20"/>
      <c r="P38" s="20"/>
      <c r="Q38" s="20"/>
      <c r="R38" s="20"/>
    </row>
    <row r="39" spans="1:18" ht="14" x14ac:dyDescent="0.15">
      <c r="A39" s="7">
        <f t="shared" si="0"/>
        <v>37</v>
      </c>
      <c r="B39" s="8" t="s">
        <v>87</v>
      </c>
      <c r="C39" s="36">
        <v>-122.30566666666699</v>
      </c>
      <c r="D39" s="23">
        <v>9.1999999999999993</v>
      </c>
      <c r="E39" s="18"/>
      <c r="F39" s="19"/>
      <c r="G39" s="20"/>
      <c r="H39" s="20"/>
      <c r="I39" s="20"/>
      <c r="J39" s="20"/>
      <c r="K39" s="20"/>
      <c r="L39" s="20"/>
      <c r="M39" s="20"/>
      <c r="N39" s="20"/>
      <c r="O39" s="20"/>
      <c r="P39" s="20"/>
      <c r="Q39" s="20"/>
      <c r="R39" s="20"/>
    </row>
    <row r="40" spans="1:18" ht="14" x14ac:dyDescent="0.15">
      <c r="A40" s="7">
        <f t="shared" si="0"/>
        <v>38</v>
      </c>
      <c r="B40" s="8" t="s">
        <v>88</v>
      </c>
      <c r="C40" s="37">
        <v>48.4018333333333</v>
      </c>
      <c r="D40" s="23">
        <v>9.3000000000000007</v>
      </c>
      <c r="E40" s="18"/>
      <c r="F40" s="19"/>
      <c r="H40" s="20"/>
      <c r="I40" s="20"/>
      <c r="J40" s="20"/>
      <c r="K40" s="20"/>
      <c r="L40" s="20"/>
      <c r="M40" s="20"/>
      <c r="N40" s="20"/>
      <c r="O40" s="20"/>
      <c r="P40" s="20"/>
      <c r="Q40" s="20"/>
      <c r="R40" s="20"/>
    </row>
    <row r="41" spans="1:18" ht="14" x14ac:dyDescent="0.15">
      <c r="A41" s="7">
        <f t="shared" si="0"/>
        <v>39</v>
      </c>
      <c r="B41" s="32" t="s">
        <v>89</v>
      </c>
      <c r="C41" s="38">
        <v>47.1651666666667</v>
      </c>
      <c r="D41" s="34">
        <v>9.4</v>
      </c>
      <c r="E41" s="18"/>
      <c r="F41" s="19"/>
      <c r="G41" s="20"/>
      <c r="H41" s="20"/>
      <c r="I41" s="20"/>
      <c r="J41" s="20"/>
      <c r="K41" s="20"/>
      <c r="L41" s="20"/>
      <c r="M41" s="20"/>
      <c r="N41" s="20"/>
      <c r="O41" s="20"/>
      <c r="P41" s="20"/>
      <c r="Q41" s="20"/>
      <c r="R41" s="20"/>
    </row>
    <row r="42" spans="1:18" ht="14" x14ac:dyDescent="0.15">
      <c r="A42" s="7">
        <f t="shared" si="0"/>
        <v>40</v>
      </c>
      <c r="B42" s="8" t="s">
        <v>90</v>
      </c>
      <c r="C42" s="39" t="s">
        <v>91</v>
      </c>
      <c r="D42" s="23" t="s">
        <v>92</v>
      </c>
      <c r="E42" s="18"/>
      <c r="F42" s="19"/>
      <c r="G42" s="20"/>
      <c r="H42" s="20"/>
      <c r="I42" s="20"/>
      <c r="J42" s="20"/>
      <c r="K42" s="20"/>
      <c r="L42" s="20"/>
      <c r="M42" s="20"/>
      <c r="N42" s="20"/>
      <c r="O42" s="20"/>
      <c r="P42" s="20"/>
      <c r="Q42" s="20"/>
      <c r="R42" s="20"/>
    </row>
    <row r="43" spans="1:18" ht="42" x14ac:dyDescent="0.15">
      <c r="A43" s="7">
        <f t="shared" si="0"/>
        <v>41</v>
      </c>
      <c r="B43" s="8" t="s">
        <v>93</v>
      </c>
      <c r="C43" s="39" t="s">
        <v>94</v>
      </c>
      <c r="D43" s="23" t="s">
        <v>95</v>
      </c>
      <c r="E43" s="18" t="s">
        <v>96</v>
      </c>
      <c r="F43" s="19"/>
      <c r="G43" s="20"/>
      <c r="H43" s="20"/>
      <c r="I43" s="20"/>
      <c r="J43" s="20"/>
      <c r="K43" s="20"/>
      <c r="L43" s="20"/>
      <c r="M43" s="20"/>
      <c r="N43" s="20"/>
      <c r="O43" s="20"/>
      <c r="P43" s="20"/>
      <c r="Q43" s="20"/>
      <c r="R43" s="20"/>
    </row>
    <row r="44" spans="1:18" ht="14" x14ac:dyDescent="0.15">
      <c r="A44" s="7">
        <f t="shared" si="0"/>
        <v>42</v>
      </c>
      <c r="B44" s="32" t="s">
        <v>97</v>
      </c>
      <c r="C44" s="40"/>
      <c r="D44" s="34" t="s">
        <v>98</v>
      </c>
      <c r="E44" s="18"/>
      <c r="F44" s="19"/>
      <c r="G44" s="20"/>
      <c r="H44" s="20"/>
      <c r="I44" s="20"/>
      <c r="J44" s="20"/>
      <c r="K44" s="20"/>
      <c r="L44" s="20"/>
      <c r="M44" s="20"/>
      <c r="N44" s="20"/>
      <c r="O44" s="20"/>
      <c r="P44" s="20"/>
      <c r="Q44" s="20"/>
      <c r="R44" s="20"/>
    </row>
    <row r="45" spans="1:18" ht="14" x14ac:dyDescent="0.15">
      <c r="A45" s="7">
        <f t="shared" si="0"/>
        <v>43</v>
      </c>
      <c r="B45" s="8" t="s">
        <v>99</v>
      </c>
      <c r="C45" s="31" t="s">
        <v>100</v>
      </c>
      <c r="D45" s="23" t="s">
        <v>101</v>
      </c>
      <c r="E45" s="18"/>
      <c r="F45" s="19"/>
      <c r="G45" s="20"/>
      <c r="H45" s="20"/>
      <c r="I45" s="20"/>
      <c r="J45" s="20"/>
      <c r="K45" s="20"/>
      <c r="L45" s="20"/>
      <c r="M45" s="20"/>
      <c r="N45" s="20"/>
      <c r="O45" s="20"/>
      <c r="P45" s="20"/>
      <c r="Q45" s="20"/>
      <c r="R45" s="20"/>
    </row>
    <row r="46" spans="1:18" ht="14" x14ac:dyDescent="0.15">
      <c r="A46" s="7">
        <f t="shared" si="0"/>
        <v>44</v>
      </c>
      <c r="B46" s="8" t="s">
        <v>102</v>
      </c>
      <c r="C46" s="22" t="s">
        <v>103</v>
      </c>
      <c r="D46" s="23" t="s">
        <v>104</v>
      </c>
      <c r="E46" s="18"/>
      <c r="F46" s="19"/>
      <c r="G46" s="20"/>
      <c r="H46" s="20"/>
      <c r="I46" s="20"/>
      <c r="J46" s="20"/>
      <c r="K46" s="20"/>
      <c r="L46" s="20"/>
      <c r="M46" s="20"/>
      <c r="N46" s="20"/>
      <c r="O46" s="20"/>
      <c r="P46" s="20"/>
      <c r="Q46" s="20"/>
      <c r="R46" s="20"/>
    </row>
    <row r="47" spans="1:18" ht="14" x14ac:dyDescent="0.15">
      <c r="A47" s="7">
        <f t="shared" si="0"/>
        <v>45</v>
      </c>
      <c r="B47" s="8" t="s">
        <v>105</v>
      </c>
      <c r="C47" s="22" t="s">
        <v>103</v>
      </c>
      <c r="D47" s="23" t="s">
        <v>106</v>
      </c>
      <c r="E47" s="18"/>
      <c r="F47" s="19"/>
      <c r="G47" s="20"/>
      <c r="H47" s="20"/>
      <c r="I47" s="20"/>
      <c r="J47" s="20"/>
      <c r="K47" s="20"/>
      <c r="L47" s="20"/>
      <c r="M47" s="20"/>
      <c r="N47" s="20"/>
      <c r="O47" s="20"/>
      <c r="P47" s="20"/>
      <c r="Q47" s="20"/>
      <c r="R47" s="20"/>
    </row>
    <row r="48" spans="1:18" ht="56" x14ac:dyDescent="0.15">
      <c r="A48" s="7">
        <f t="shared" si="0"/>
        <v>46</v>
      </c>
      <c r="B48" s="41" t="s">
        <v>107</v>
      </c>
      <c r="C48" s="42" t="s">
        <v>108</v>
      </c>
      <c r="D48" s="43" t="s">
        <v>109</v>
      </c>
      <c r="E48" s="18" t="s">
        <v>110</v>
      </c>
      <c r="F48" s="19"/>
      <c r="G48" s="20"/>
      <c r="H48" s="20"/>
      <c r="I48" s="20"/>
      <c r="J48" s="20"/>
      <c r="K48" s="20"/>
      <c r="L48" s="20"/>
      <c r="M48" s="20"/>
      <c r="N48" s="20"/>
      <c r="O48" s="20"/>
      <c r="P48" s="20"/>
      <c r="Q48" s="20"/>
      <c r="R48" s="20"/>
    </row>
    <row r="49" spans="1:18" ht="14" x14ac:dyDescent="0.15">
      <c r="A49" s="7">
        <f t="shared" si="0"/>
        <v>47</v>
      </c>
      <c r="B49" s="30" t="s">
        <v>111</v>
      </c>
      <c r="C49" s="31" t="s">
        <v>112</v>
      </c>
      <c r="D49" s="27">
        <v>15.1</v>
      </c>
      <c r="E49" s="18"/>
      <c r="F49" s="19"/>
      <c r="G49" s="20"/>
      <c r="H49" s="20"/>
      <c r="I49" s="20"/>
      <c r="J49" s="20"/>
      <c r="K49" s="20"/>
      <c r="L49" s="20"/>
      <c r="M49" s="20"/>
      <c r="N49" s="20"/>
      <c r="O49" s="20"/>
      <c r="P49" s="20"/>
      <c r="Q49" s="20"/>
      <c r="R49" s="20"/>
    </row>
    <row r="50" spans="1:18" ht="42" x14ac:dyDescent="0.15">
      <c r="A50" s="7">
        <f t="shared" si="0"/>
        <v>48</v>
      </c>
      <c r="B50" s="8" t="s">
        <v>113</v>
      </c>
      <c r="C50" s="44">
        <v>3250</v>
      </c>
      <c r="D50" s="23">
        <v>15.2</v>
      </c>
      <c r="E50" s="18"/>
      <c r="F50" s="19" t="s">
        <v>114</v>
      </c>
      <c r="G50" s="20"/>
      <c r="H50" s="20"/>
      <c r="I50" s="20"/>
      <c r="J50" s="20"/>
      <c r="K50" s="20"/>
      <c r="L50" s="20"/>
      <c r="M50" s="20"/>
      <c r="N50" s="20"/>
      <c r="O50" s="20"/>
      <c r="P50" s="20"/>
      <c r="Q50" s="20"/>
      <c r="R50" s="20"/>
    </row>
    <row r="51" spans="1:18" ht="14" x14ac:dyDescent="0.15">
      <c r="A51" s="7">
        <f t="shared" si="0"/>
        <v>49</v>
      </c>
      <c r="B51" s="8" t="s">
        <v>115</v>
      </c>
      <c r="C51" s="44" t="s">
        <v>116</v>
      </c>
      <c r="D51" s="23">
        <v>15.3</v>
      </c>
      <c r="E51" s="18"/>
      <c r="F51" s="19"/>
      <c r="G51" s="20"/>
      <c r="H51" s="20"/>
      <c r="I51" s="20"/>
      <c r="J51" s="20"/>
      <c r="K51" s="20"/>
      <c r="L51" s="20"/>
      <c r="M51" s="20"/>
      <c r="N51" s="20"/>
      <c r="O51" s="20"/>
      <c r="P51" s="20"/>
      <c r="Q51" s="20"/>
      <c r="R51" s="20"/>
    </row>
    <row r="52" spans="1:18" ht="14" x14ac:dyDescent="0.15">
      <c r="A52" s="7">
        <f t="shared" si="0"/>
        <v>50</v>
      </c>
      <c r="B52" s="8" t="s">
        <v>117</v>
      </c>
      <c r="C52" s="44" t="s">
        <v>766</v>
      </c>
      <c r="D52" s="23">
        <v>15.4</v>
      </c>
      <c r="E52" s="18"/>
      <c r="F52" s="19"/>
      <c r="G52" s="20"/>
      <c r="H52" s="20"/>
      <c r="I52" s="20"/>
      <c r="J52" s="20"/>
      <c r="K52" s="20"/>
      <c r="L52" s="20"/>
      <c r="M52" s="20"/>
      <c r="N52" s="20"/>
      <c r="O52" s="20"/>
      <c r="P52" s="20"/>
      <c r="Q52" s="20"/>
      <c r="R52" s="20"/>
    </row>
    <row r="53" spans="1:18" ht="14" x14ac:dyDescent="0.15">
      <c r="A53" s="7">
        <f t="shared" si="0"/>
        <v>51</v>
      </c>
      <c r="B53" s="8" t="s">
        <v>118</v>
      </c>
      <c r="C53" s="22" t="s">
        <v>119</v>
      </c>
      <c r="D53" s="23">
        <v>15.5</v>
      </c>
      <c r="E53" s="18"/>
      <c r="F53" s="19"/>
      <c r="G53" s="20"/>
      <c r="H53" s="20"/>
      <c r="I53" s="20"/>
      <c r="J53" s="20"/>
      <c r="K53" s="20"/>
      <c r="L53" s="20"/>
      <c r="M53" s="20"/>
      <c r="N53" s="20"/>
      <c r="O53" s="20"/>
      <c r="P53" s="20"/>
      <c r="Q53" s="20"/>
      <c r="R53" s="20"/>
    </row>
    <row r="54" spans="1:18" ht="14" x14ac:dyDescent="0.15">
      <c r="A54" s="7">
        <f t="shared" si="0"/>
        <v>52</v>
      </c>
      <c r="B54" s="30" t="s">
        <v>120</v>
      </c>
      <c r="C54" s="45"/>
      <c r="D54" s="27">
        <v>15.1</v>
      </c>
      <c r="E54" s="18"/>
      <c r="F54" s="19"/>
      <c r="G54" s="20"/>
      <c r="H54" s="20"/>
      <c r="I54" s="20"/>
      <c r="J54" s="20"/>
      <c r="K54" s="20"/>
      <c r="L54" s="20"/>
      <c r="M54" s="20"/>
      <c r="N54" s="20"/>
      <c r="O54" s="20"/>
      <c r="P54" s="20"/>
      <c r="Q54" s="20"/>
      <c r="R54" s="20"/>
    </row>
    <row r="55" spans="1:18" ht="14" x14ac:dyDescent="0.15">
      <c r="A55" s="7">
        <f t="shared" si="0"/>
        <v>53</v>
      </c>
      <c r="B55" s="8" t="s">
        <v>121</v>
      </c>
      <c r="D55" s="23">
        <v>15.2</v>
      </c>
      <c r="E55" s="18"/>
      <c r="F55" s="19"/>
      <c r="G55" s="20"/>
      <c r="H55" s="20"/>
      <c r="I55" s="20"/>
      <c r="J55" s="20"/>
      <c r="K55" s="20"/>
      <c r="L55" s="20"/>
      <c r="M55" s="20"/>
      <c r="N55" s="20"/>
      <c r="O55" s="20"/>
      <c r="P55" s="20"/>
      <c r="Q55" s="20"/>
      <c r="R55" s="20"/>
    </row>
    <row r="56" spans="1:18" ht="14" x14ac:dyDescent="0.15">
      <c r="A56" s="7">
        <f t="shared" si="0"/>
        <v>54</v>
      </c>
      <c r="B56" s="8" t="s">
        <v>122</v>
      </c>
      <c r="D56" s="23">
        <v>15.3</v>
      </c>
      <c r="E56" s="18"/>
      <c r="F56" s="19"/>
      <c r="G56" s="20"/>
      <c r="H56" s="20"/>
      <c r="I56" s="20"/>
      <c r="J56" s="20"/>
      <c r="K56" s="20"/>
      <c r="L56" s="20"/>
      <c r="M56" s="20"/>
      <c r="N56" s="20"/>
      <c r="O56" s="20"/>
      <c r="P56" s="20"/>
      <c r="Q56" s="20"/>
      <c r="R56" s="20"/>
    </row>
    <row r="57" spans="1:18" ht="14" x14ac:dyDescent="0.15">
      <c r="A57" s="7">
        <f t="shared" si="0"/>
        <v>55</v>
      </c>
      <c r="B57" s="8" t="s">
        <v>123</v>
      </c>
      <c r="D57" s="23">
        <v>15.4</v>
      </c>
      <c r="E57" s="18"/>
      <c r="F57" s="19"/>
      <c r="G57" s="20"/>
      <c r="H57" s="20"/>
      <c r="I57" s="20"/>
      <c r="J57" s="20"/>
      <c r="K57" s="20"/>
      <c r="L57" s="20"/>
      <c r="M57" s="20"/>
      <c r="N57" s="20"/>
      <c r="O57" s="20"/>
      <c r="P57" s="20"/>
      <c r="Q57" s="20"/>
      <c r="R57" s="20"/>
    </row>
    <row r="58" spans="1:18" ht="14" x14ac:dyDescent="0.15">
      <c r="A58" s="7">
        <f t="shared" si="0"/>
        <v>56</v>
      </c>
      <c r="B58" s="8" t="s">
        <v>124</v>
      </c>
      <c r="D58" s="23">
        <v>15.5</v>
      </c>
      <c r="E58" s="18"/>
      <c r="F58" s="19"/>
      <c r="G58" s="20"/>
      <c r="H58" s="20"/>
      <c r="I58" s="20"/>
      <c r="J58" s="20"/>
      <c r="K58" s="20"/>
      <c r="L58" s="20"/>
      <c r="M58" s="20"/>
      <c r="N58" s="20"/>
      <c r="O58" s="20"/>
      <c r="P58" s="20"/>
      <c r="Q58" s="20"/>
      <c r="R58" s="20"/>
    </row>
    <row r="59" spans="1:18" ht="14" x14ac:dyDescent="0.15">
      <c r="A59" s="7">
        <f t="shared" si="0"/>
        <v>57</v>
      </c>
      <c r="B59" s="30" t="s">
        <v>125</v>
      </c>
      <c r="C59" s="45"/>
      <c r="D59" s="27">
        <v>15.1</v>
      </c>
      <c r="E59" s="18"/>
      <c r="F59" s="19"/>
      <c r="G59" s="20"/>
      <c r="H59" s="20"/>
      <c r="I59" s="20"/>
      <c r="J59" s="20"/>
      <c r="K59" s="20"/>
      <c r="L59" s="20"/>
      <c r="M59" s="20"/>
      <c r="N59" s="20"/>
      <c r="O59" s="20"/>
      <c r="P59" s="20"/>
      <c r="Q59" s="20"/>
      <c r="R59" s="20"/>
    </row>
    <row r="60" spans="1:18" ht="14" x14ac:dyDescent="0.15">
      <c r="A60" s="7">
        <f t="shared" si="0"/>
        <v>58</v>
      </c>
      <c r="B60" s="8" t="s">
        <v>126</v>
      </c>
      <c r="D60" s="23">
        <v>15.2</v>
      </c>
      <c r="E60" s="18"/>
      <c r="F60" s="19"/>
      <c r="G60" s="20"/>
      <c r="H60" s="20"/>
      <c r="I60" s="20"/>
      <c r="J60" s="20"/>
      <c r="K60" s="20"/>
      <c r="L60" s="20"/>
      <c r="M60" s="20"/>
      <c r="N60" s="20"/>
      <c r="O60" s="20"/>
      <c r="P60" s="20"/>
      <c r="Q60" s="20"/>
      <c r="R60" s="20"/>
    </row>
    <row r="61" spans="1:18" ht="14" x14ac:dyDescent="0.15">
      <c r="A61" s="7">
        <f t="shared" si="0"/>
        <v>59</v>
      </c>
      <c r="B61" s="8" t="s">
        <v>127</v>
      </c>
      <c r="D61" s="23">
        <v>15.3</v>
      </c>
      <c r="E61" s="18"/>
      <c r="F61" s="19"/>
      <c r="G61" s="20"/>
      <c r="H61" s="20"/>
      <c r="I61" s="20"/>
      <c r="J61" s="20"/>
      <c r="K61" s="20"/>
      <c r="L61" s="20"/>
      <c r="M61" s="20"/>
      <c r="N61" s="20"/>
      <c r="O61" s="20"/>
      <c r="P61" s="20"/>
      <c r="Q61" s="20"/>
      <c r="R61" s="20"/>
    </row>
    <row r="62" spans="1:18" ht="14" x14ac:dyDescent="0.15">
      <c r="A62" s="7">
        <f t="shared" si="0"/>
        <v>60</v>
      </c>
      <c r="B62" s="8" t="s">
        <v>128</v>
      </c>
      <c r="D62" s="23">
        <v>15.4</v>
      </c>
      <c r="E62" s="18"/>
      <c r="F62" s="19"/>
      <c r="G62" s="20"/>
      <c r="H62" s="20"/>
      <c r="I62" s="20"/>
      <c r="J62" s="20"/>
      <c r="K62" s="20"/>
      <c r="L62" s="20"/>
      <c r="M62" s="20"/>
      <c r="N62" s="20"/>
      <c r="O62" s="20"/>
      <c r="P62" s="20"/>
      <c r="Q62" s="20"/>
      <c r="R62" s="20"/>
    </row>
    <row r="63" spans="1:18" ht="14" x14ac:dyDescent="0.15">
      <c r="A63" s="7">
        <f t="shared" si="0"/>
        <v>61</v>
      </c>
      <c r="B63" s="32" t="s">
        <v>129</v>
      </c>
      <c r="C63" s="40"/>
      <c r="D63" s="23">
        <v>15.5</v>
      </c>
      <c r="E63" s="18"/>
      <c r="F63" s="19"/>
      <c r="G63" s="20"/>
      <c r="H63" s="20"/>
      <c r="I63" s="20"/>
      <c r="J63" s="20"/>
      <c r="K63" s="20"/>
      <c r="L63" s="20"/>
      <c r="M63" s="20"/>
      <c r="N63" s="20"/>
      <c r="O63" s="20"/>
      <c r="P63" s="20"/>
      <c r="Q63" s="20"/>
      <c r="R63" s="20"/>
    </row>
    <row r="64" spans="1:18" ht="14" x14ac:dyDescent="0.15">
      <c r="A64" s="7">
        <f t="shared" si="0"/>
        <v>62</v>
      </c>
      <c r="B64" s="8" t="s">
        <v>130</v>
      </c>
      <c r="C64" s="46">
        <v>325020080402</v>
      </c>
      <c r="D64" s="23" t="s">
        <v>131</v>
      </c>
      <c r="E64" s="18"/>
      <c r="F64" s="19"/>
      <c r="G64" s="20"/>
      <c r="H64" s="20"/>
      <c r="I64" s="20"/>
      <c r="J64" s="20"/>
      <c r="K64" s="20"/>
      <c r="L64" s="20"/>
      <c r="M64" s="20"/>
      <c r="N64" s="20"/>
      <c r="O64" s="20"/>
      <c r="P64" s="20"/>
      <c r="Q64" s="20"/>
      <c r="R64" s="20"/>
    </row>
    <row r="65" spans="1:18" ht="14" x14ac:dyDescent="0.15">
      <c r="A65" s="7">
        <f t="shared" si="0"/>
        <v>63</v>
      </c>
      <c r="B65" s="8" t="s">
        <v>132</v>
      </c>
      <c r="C65" s="44" t="s">
        <v>133</v>
      </c>
      <c r="D65" s="23" t="s">
        <v>134</v>
      </c>
      <c r="E65" s="18"/>
      <c r="F65" s="19"/>
      <c r="G65" s="20"/>
      <c r="H65" s="20"/>
      <c r="I65" s="20"/>
      <c r="J65" s="20"/>
      <c r="K65" s="20"/>
      <c r="L65" s="20"/>
      <c r="M65" s="20"/>
      <c r="N65" s="20"/>
      <c r="O65" s="20"/>
      <c r="P65" s="20"/>
      <c r="Q65" s="20"/>
      <c r="R65" s="20"/>
    </row>
    <row r="66" spans="1:18" ht="14" x14ac:dyDescent="0.15">
      <c r="A66" s="7">
        <f t="shared" si="0"/>
        <v>64</v>
      </c>
      <c r="B66" s="8" t="s">
        <v>135</v>
      </c>
      <c r="C66" s="47" t="s">
        <v>136</v>
      </c>
      <c r="D66" s="23" t="s">
        <v>137</v>
      </c>
      <c r="E66" s="18"/>
      <c r="F66" s="19"/>
      <c r="G66" s="20"/>
      <c r="H66" s="20"/>
      <c r="I66" s="20"/>
      <c r="J66" s="20"/>
      <c r="K66" s="20"/>
      <c r="L66" s="20"/>
      <c r="M66" s="20"/>
      <c r="N66" s="20"/>
      <c r="O66" s="20"/>
      <c r="P66" s="20"/>
      <c r="Q66" s="20"/>
      <c r="R66" s="20"/>
    </row>
    <row r="67" spans="1:18" ht="14" x14ac:dyDescent="0.15">
      <c r="A67" s="7">
        <f t="shared" si="0"/>
        <v>65</v>
      </c>
      <c r="B67" s="21" t="s">
        <v>138</v>
      </c>
      <c r="C67" s="39" t="s">
        <v>139</v>
      </c>
      <c r="D67" s="23" t="s">
        <v>140</v>
      </c>
      <c r="E67" s="18"/>
      <c r="F67" s="19"/>
      <c r="G67" s="20"/>
      <c r="H67" s="20"/>
      <c r="I67" s="20"/>
      <c r="J67" s="20"/>
      <c r="K67" s="20"/>
      <c r="L67" s="20"/>
      <c r="M67" s="20"/>
      <c r="N67" s="20"/>
      <c r="O67" s="20"/>
      <c r="P67" s="20"/>
      <c r="Q67" s="20"/>
      <c r="R67" s="20"/>
    </row>
    <row r="68" spans="1:18" ht="14" x14ac:dyDescent="0.15">
      <c r="A68" s="7">
        <f t="shared" si="0"/>
        <v>66</v>
      </c>
      <c r="B68" s="8" t="s">
        <v>141</v>
      </c>
      <c r="C68" s="47"/>
      <c r="D68" s="23" t="s">
        <v>142</v>
      </c>
      <c r="E68" s="18"/>
      <c r="F68" s="19"/>
      <c r="G68" s="20"/>
      <c r="H68" s="20"/>
      <c r="I68" s="20"/>
      <c r="J68" s="20"/>
      <c r="K68" s="20"/>
      <c r="L68" s="20"/>
      <c r="M68" s="20"/>
      <c r="N68" s="20"/>
      <c r="O68" s="20"/>
      <c r="P68" s="20"/>
      <c r="Q68" s="20"/>
      <c r="R68" s="20"/>
    </row>
    <row r="69" spans="1:18" ht="14" x14ac:dyDescent="0.15">
      <c r="A69" s="7">
        <f t="shared" ref="A69:A132" si="1">A68+1</f>
        <v>67</v>
      </c>
      <c r="B69" s="8" t="s">
        <v>143</v>
      </c>
      <c r="C69" s="48" t="s">
        <v>144</v>
      </c>
      <c r="D69" s="23" t="s">
        <v>145</v>
      </c>
      <c r="E69" s="18"/>
      <c r="F69" s="19"/>
      <c r="G69" s="20"/>
      <c r="H69" s="20"/>
      <c r="I69" s="20"/>
      <c r="J69" s="20"/>
      <c r="K69" s="20"/>
      <c r="L69" s="20"/>
      <c r="M69" s="20"/>
      <c r="N69" s="20"/>
      <c r="O69" s="20"/>
      <c r="P69" s="20"/>
      <c r="Q69" s="20"/>
      <c r="R69" s="20"/>
    </row>
    <row r="70" spans="1:18" ht="14" x14ac:dyDescent="0.15">
      <c r="A70" s="7">
        <f t="shared" si="1"/>
        <v>68</v>
      </c>
      <c r="B70" s="49" t="s">
        <v>146</v>
      </c>
      <c r="C70" s="50" t="s">
        <v>147</v>
      </c>
      <c r="D70" s="27">
        <v>22.1</v>
      </c>
      <c r="E70" s="18"/>
      <c r="F70" s="19"/>
      <c r="G70" s="20"/>
      <c r="H70" s="20"/>
      <c r="I70" s="20"/>
      <c r="J70" s="20"/>
      <c r="K70" s="20"/>
      <c r="L70" s="20"/>
      <c r="M70" s="20"/>
      <c r="N70" s="20"/>
      <c r="O70" s="20"/>
      <c r="P70" s="20"/>
      <c r="Q70" s="20"/>
      <c r="R70" s="20"/>
    </row>
    <row r="71" spans="1:18" ht="14" x14ac:dyDescent="0.15">
      <c r="A71" s="7">
        <f t="shared" si="1"/>
        <v>69</v>
      </c>
      <c r="B71" s="51" t="s">
        <v>148</v>
      </c>
      <c r="C71" s="52" t="s">
        <v>149</v>
      </c>
      <c r="D71" s="23">
        <v>22.2</v>
      </c>
      <c r="E71" s="18"/>
      <c r="F71" s="19"/>
      <c r="G71" s="20"/>
      <c r="H71" s="20"/>
      <c r="I71" s="20"/>
      <c r="J71" s="20"/>
      <c r="K71" s="20"/>
      <c r="L71" s="20"/>
      <c r="M71" s="20"/>
      <c r="N71" s="20"/>
      <c r="O71" s="20"/>
      <c r="P71" s="20"/>
      <c r="Q71" s="20"/>
      <c r="R71" s="20"/>
    </row>
    <row r="72" spans="1:18" ht="28" x14ac:dyDescent="0.15">
      <c r="A72" s="7">
        <f t="shared" si="1"/>
        <v>70</v>
      </c>
      <c r="B72" s="51" t="s">
        <v>150</v>
      </c>
      <c r="C72" s="53" t="s">
        <v>151</v>
      </c>
      <c r="D72" s="23">
        <v>22.3</v>
      </c>
      <c r="E72" s="18"/>
      <c r="F72" s="19"/>
      <c r="G72" s="20"/>
      <c r="H72" s="20"/>
      <c r="I72" s="20"/>
      <c r="J72" s="20"/>
      <c r="K72" s="20"/>
      <c r="L72" s="20"/>
      <c r="M72" s="20"/>
      <c r="N72" s="20"/>
      <c r="O72" s="20"/>
      <c r="P72" s="20"/>
      <c r="Q72" s="20"/>
      <c r="R72" s="20"/>
    </row>
    <row r="73" spans="1:18" ht="14" x14ac:dyDescent="0.15">
      <c r="A73" s="7">
        <f t="shared" si="1"/>
        <v>71</v>
      </c>
      <c r="B73" s="51" t="s">
        <v>152</v>
      </c>
      <c r="C73" s="53" t="s">
        <v>103</v>
      </c>
      <c r="D73" s="23">
        <v>22.4</v>
      </c>
      <c r="E73" s="18"/>
      <c r="F73" s="19"/>
      <c r="G73" s="20"/>
      <c r="H73" s="20"/>
      <c r="I73" s="20"/>
      <c r="J73" s="20"/>
      <c r="K73" s="20"/>
      <c r="L73" s="20"/>
      <c r="M73" s="20"/>
      <c r="N73" s="20"/>
      <c r="O73" s="20"/>
      <c r="P73" s="20"/>
      <c r="Q73" s="20"/>
      <c r="R73" s="20"/>
    </row>
    <row r="74" spans="1:18" ht="14" x14ac:dyDescent="0.15">
      <c r="A74" s="7">
        <f t="shared" si="1"/>
        <v>72</v>
      </c>
      <c r="B74" s="54" t="s">
        <v>153</v>
      </c>
      <c r="C74" s="52" t="s">
        <v>154</v>
      </c>
      <c r="D74" s="23">
        <v>22.5</v>
      </c>
      <c r="E74" s="18"/>
      <c r="F74" s="19"/>
      <c r="G74" s="20"/>
      <c r="H74" s="20"/>
      <c r="I74" s="20"/>
      <c r="J74" s="20"/>
      <c r="K74" s="20"/>
      <c r="L74" s="20"/>
      <c r="M74" s="20"/>
      <c r="N74" s="20"/>
      <c r="O74" s="20"/>
      <c r="P74" s="20"/>
      <c r="Q74" s="20"/>
      <c r="R74" s="20"/>
    </row>
    <row r="75" spans="1:18" ht="14" x14ac:dyDescent="0.15">
      <c r="A75" s="7">
        <f t="shared" si="1"/>
        <v>73</v>
      </c>
      <c r="B75" s="51" t="s">
        <v>155</v>
      </c>
      <c r="C75" s="53" t="s">
        <v>156</v>
      </c>
      <c r="D75" s="23">
        <v>22.6</v>
      </c>
      <c r="E75" s="18"/>
      <c r="F75" s="19"/>
      <c r="G75" s="20"/>
      <c r="H75" s="20"/>
      <c r="I75" s="20"/>
      <c r="J75" s="20"/>
      <c r="K75" s="20"/>
      <c r="L75" s="20"/>
      <c r="M75" s="20"/>
      <c r="N75" s="20"/>
      <c r="O75" s="20"/>
      <c r="P75" s="20"/>
      <c r="Q75" s="20"/>
      <c r="R75" s="20"/>
    </row>
    <row r="76" spans="1:18" ht="14" x14ac:dyDescent="0.15">
      <c r="A76" s="7">
        <f t="shared" si="1"/>
        <v>74</v>
      </c>
      <c r="B76" s="51" t="s">
        <v>157</v>
      </c>
      <c r="C76" s="53" t="s">
        <v>103</v>
      </c>
      <c r="D76" s="23">
        <v>22.7</v>
      </c>
      <c r="E76" s="18"/>
      <c r="F76" s="19"/>
      <c r="G76" s="20"/>
      <c r="H76" s="20"/>
      <c r="I76" s="20"/>
      <c r="J76" s="20"/>
      <c r="K76" s="20"/>
      <c r="L76" s="20"/>
      <c r="M76" s="20"/>
      <c r="N76" s="20"/>
      <c r="O76" s="20"/>
      <c r="P76" s="20"/>
      <c r="Q76" s="20"/>
      <c r="R76" s="20"/>
    </row>
    <row r="77" spans="1:18" ht="14" x14ac:dyDescent="0.15">
      <c r="A77" s="7">
        <f t="shared" si="1"/>
        <v>75</v>
      </c>
      <c r="B77" s="51" t="s">
        <v>158</v>
      </c>
      <c r="C77" s="52" t="s">
        <v>159</v>
      </c>
      <c r="D77" s="23">
        <v>22.8</v>
      </c>
      <c r="E77" s="18"/>
      <c r="F77" s="19"/>
      <c r="G77" s="20"/>
      <c r="H77" s="20"/>
      <c r="I77" s="20"/>
      <c r="J77" s="20"/>
      <c r="K77" s="20"/>
      <c r="L77" s="20"/>
      <c r="M77" s="20"/>
      <c r="N77" s="20"/>
      <c r="O77" s="20"/>
      <c r="P77" s="20"/>
      <c r="Q77" s="20"/>
      <c r="R77" s="20"/>
    </row>
    <row r="78" spans="1:18" ht="95" customHeight="1" x14ac:dyDescent="0.15">
      <c r="A78" s="7">
        <f t="shared" si="1"/>
        <v>76</v>
      </c>
      <c r="B78" s="51" t="s">
        <v>160</v>
      </c>
      <c r="C78" s="52" t="s">
        <v>161</v>
      </c>
      <c r="D78" s="23">
        <v>22.9</v>
      </c>
      <c r="E78" s="18" t="s">
        <v>162</v>
      </c>
      <c r="F78" s="19"/>
      <c r="G78" s="20"/>
      <c r="H78" s="20"/>
      <c r="I78" s="20"/>
      <c r="J78" s="20"/>
      <c r="K78" s="20"/>
      <c r="L78" s="20"/>
      <c r="M78" s="20"/>
      <c r="N78" s="20"/>
      <c r="O78" s="20"/>
      <c r="P78" s="20"/>
      <c r="Q78" s="20"/>
      <c r="R78" s="20"/>
    </row>
    <row r="79" spans="1:18" ht="200" x14ac:dyDescent="0.15">
      <c r="A79" s="7">
        <f t="shared" si="1"/>
        <v>77</v>
      </c>
      <c r="B79" s="51" t="s">
        <v>163</v>
      </c>
      <c r="C79" s="53" t="s">
        <v>164</v>
      </c>
      <c r="D79" s="55" t="s">
        <v>165</v>
      </c>
      <c r="E79" s="18"/>
      <c r="F79" s="19"/>
      <c r="G79" s="20"/>
      <c r="H79" s="20"/>
      <c r="I79" s="20"/>
      <c r="J79" s="20"/>
      <c r="K79" s="20"/>
      <c r="L79" s="20"/>
      <c r="M79" s="20"/>
      <c r="N79" s="20"/>
      <c r="O79" s="20"/>
      <c r="P79" s="20"/>
      <c r="Q79" s="20"/>
      <c r="R79" s="20"/>
    </row>
    <row r="80" spans="1:18" ht="42" x14ac:dyDescent="0.15">
      <c r="A80" s="7">
        <f t="shared" si="1"/>
        <v>78</v>
      </c>
      <c r="B80" s="51" t="s">
        <v>166</v>
      </c>
      <c r="C80" s="52" t="s">
        <v>167</v>
      </c>
      <c r="D80" s="23">
        <v>22.11</v>
      </c>
      <c r="E80" s="18"/>
      <c r="F80" s="19"/>
      <c r="G80" s="20"/>
      <c r="H80" s="20"/>
      <c r="I80" s="20"/>
      <c r="J80" s="20"/>
      <c r="K80" s="20"/>
      <c r="L80" s="20"/>
      <c r="M80" s="20"/>
      <c r="N80" s="20"/>
      <c r="O80" s="20"/>
      <c r="P80" s="20"/>
      <c r="Q80" s="20"/>
      <c r="R80" s="20"/>
    </row>
    <row r="81" spans="1:18" ht="42" x14ac:dyDescent="0.15">
      <c r="A81" s="7">
        <f t="shared" si="1"/>
        <v>79</v>
      </c>
      <c r="B81" s="51" t="s">
        <v>168</v>
      </c>
      <c r="C81" s="28" t="s">
        <v>169</v>
      </c>
      <c r="D81" s="23" t="s">
        <v>170</v>
      </c>
      <c r="E81" s="18"/>
      <c r="F81" s="19"/>
      <c r="G81" s="20"/>
      <c r="H81" s="20"/>
      <c r="I81" s="20"/>
      <c r="J81" s="20"/>
      <c r="K81" s="20"/>
      <c r="L81" s="20"/>
      <c r="M81" s="20"/>
      <c r="N81" s="20"/>
      <c r="O81" s="20"/>
      <c r="P81" s="20"/>
      <c r="Q81" s="20"/>
      <c r="R81" s="20"/>
    </row>
    <row r="82" spans="1:18" ht="42" x14ac:dyDescent="0.15">
      <c r="A82" s="7">
        <f t="shared" si="1"/>
        <v>80</v>
      </c>
      <c r="B82" s="51" t="s">
        <v>171</v>
      </c>
      <c r="C82" s="28" t="s">
        <v>172</v>
      </c>
      <c r="D82" s="23" t="s">
        <v>173</v>
      </c>
      <c r="E82" s="18"/>
      <c r="F82" s="19"/>
      <c r="G82" s="20"/>
      <c r="H82" s="20"/>
      <c r="I82" s="20"/>
      <c r="J82" s="20"/>
      <c r="K82" s="20"/>
      <c r="L82" s="20"/>
      <c r="M82" s="20"/>
      <c r="N82" s="20"/>
      <c r="O82" s="20"/>
      <c r="P82" s="20"/>
      <c r="Q82" s="20"/>
      <c r="R82" s="20"/>
    </row>
    <row r="83" spans="1:18" ht="14" x14ac:dyDescent="0.15">
      <c r="A83" s="7">
        <f t="shared" si="1"/>
        <v>81</v>
      </c>
      <c r="B83" s="51" t="s">
        <v>174</v>
      </c>
      <c r="C83" s="56" t="s">
        <v>175</v>
      </c>
      <c r="D83" s="23" t="s">
        <v>176</v>
      </c>
      <c r="E83" s="18"/>
      <c r="F83" s="19"/>
      <c r="G83" s="20"/>
      <c r="H83" s="20"/>
      <c r="I83" s="20"/>
      <c r="J83" s="20"/>
      <c r="K83" s="20"/>
      <c r="L83" s="20"/>
      <c r="M83" s="20"/>
      <c r="N83" s="20"/>
      <c r="O83" s="20"/>
      <c r="P83" s="20"/>
      <c r="Q83" s="20"/>
      <c r="R83" s="20"/>
    </row>
    <row r="84" spans="1:18" ht="14" x14ac:dyDescent="0.15">
      <c r="A84" s="7">
        <f t="shared" si="1"/>
        <v>82</v>
      </c>
      <c r="B84" s="51" t="s">
        <v>177</v>
      </c>
      <c r="C84" s="53" t="s">
        <v>178</v>
      </c>
      <c r="D84" s="23" t="s">
        <v>179</v>
      </c>
      <c r="E84" s="18"/>
      <c r="F84" s="19"/>
      <c r="G84" s="20"/>
      <c r="H84" s="20"/>
      <c r="I84" s="20"/>
      <c r="J84" s="20"/>
      <c r="K84" s="20"/>
      <c r="L84" s="20"/>
      <c r="M84" s="20"/>
      <c r="N84" s="20"/>
      <c r="O84" s="20"/>
      <c r="P84" s="20"/>
      <c r="Q84" s="20"/>
      <c r="R84" s="20"/>
    </row>
    <row r="85" spans="1:18" ht="14" x14ac:dyDescent="0.15">
      <c r="A85" s="7">
        <f t="shared" si="1"/>
        <v>83</v>
      </c>
      <c r="B85" s="51" t="s">
        <v>180</v>
      </c>
      <c r="C85" s="28" t="s">
        <v>181</v>
      </c>
      <c r="D85" s="23" t="s">
        <v>182</v>
      </c>
      <c r="E85" s="18"/>
      <c r="F85" s="19"/>
      <c r="G85" s="20"/>
      <c r="H85" s="20"/>
      <c r="I85" s="20"/>
      <c r="J85" s="20"/>
      <c r="K85" s="20"/>
      <c r="L85" s="20"/>
      <c r="M85" s="20"/>
      <c r="N85" s="20"/>
      <c r="O85" s="20"/>
      <c r="P85" s="20"/>
      <c r="Q85" s="20"/>
      <c r="R85" s="20"/>
    </row>
    <row r="86" spans="1:18" ht="14" x14ac:dyDescent="0.15">
      <c r="A86" s="7">
        <f t="shared" si="1"/>
        <v>84</v>
      </c>
      <c r="B86" s="51" t="s">
        <v>183</v>
      </c>
      <c r="C86" s="28" t="s">
        <v>184</v>
      </c>
      <c r="D86" s="23" t="s">
        <v>185</v>
      </c>
      <c r="E86" s="18"/>
      <c r="F86" s="19"/>
      <c r="G86" s="20"/>
      <c r="H86" s="20"/>
      <c r="I86" s="20"/>
      <c r="J86" s="20"/>
      <c r="K86" s="20"/>
      <c r="L86" s="20"/>
      <c r="M86" s="20"/>
      <c r="N86" s="20"/>
      <c r="O86" s="20"/>
      <c r="P86" s="20"/>
      <c r="Q86" s="20"/>
      <c r="R86" s="20"/>
    </row>
    <row r="87" spans="1:18" ht="28" x14ac:dyDescent="0.15">
      <c r="A87" s="7">
        <f t="shared" si="1"/>
        <v>85</v>
      </c>
      <c r="B87" s="51" t="s">
        <v>186</v>
      </c>
      <c r="C87" s="57" t="s">
        <v>187</v>
      </c>
      <c r="D87" s="23" t="s">
        <v>188</v>
      </c>
      <c r="E87" s="18"/>
      <c r="F87" s="19"/>
      <c r="G87" s="20"/>
      <c r="H87" s="20"/>
      <c r="I87" s="20"/>
      <c r="J87" s="20"/>
      <c r="K87" s="20"/>
      <c r="L87" s="20"/>
      <c r="M87" s="20"/>
      <c r="N87" s="20"/>
      <c r="O87" s="20"/>
      <c r="P87" s="20"/>
      <c r="Q87" s="20"/>
      <c r="R87" s="20"/>
    </row>
    <row r="88" spans="1:18" ht="14" x14ac:dyDescent="0.15">
      <c r="A88" s="7">
        <f t="shared" si="1"/>
        <v>86</v>
      </c>
      <c r="B88" s="54" t="s">
        <v>189</v>
      </c>
      <c r="C88" s="53" t="s">
        <v>190</v>
      </c>
      <c r="D88" s="23">
        <v>22.14</v>
      </c>
      <c r="E88" s="18"/>
      <c r="F88" s="19"/>
      <c r="G88" s="20"/>
      <c r="H88" s="20"/>
      <c r="I88" s="20"/>
      <c r="J88" s="20"/>
      <c r="K88" s="20"/>
      <c r="L88" s="20"/>
      <c r="M88" s="20"/>
      <c r="N88" s="20"/>
      <c r="O88" s="20"/>
      <c r="P88" s="20"/>
      <c r="Q88" s="20"/>
      <c r="R88" s="20"/>
    </row>
    <row r="89" spans="1:18" ht="28" x14ac:dyDescent="0.15">
      <c r="A89" s="7">
        <f t="shared" si="1"/>
        <v>87</v>
      </c>
      <c r="B89" s="51" t="s">
        <v>191</v>
      </c>
      <c r="C89" s="56" t="s">
        <v>192</v>
      </c>
      <c r="D89" s="23">
        <v>22.15</v>
      </c>
      <c r="E89" s="18"/>
      <c r="F89" s="19"/>
      <c r="G89" s="20"/>
      <c r="H89" s="20"/>
      <c r="I89" s="20"/>
      <c r="J89" s="20"/>
      <c r="K89" s="20"/>
      <c r="L89" s="20"/>
      <c r="M89" s="20"/>
      <c r="N89" s="20"/>
      <c r="O89" s="20"/>
      <c r="P89" s="20"/>
      <c r="Q89" s="20"/>
      <c r="R89" s="20"/>
    </row>
    <row r="90" spans="1:18" ht="238" x14ac:dyDescent="0.15">
      <c r="A90" s="7">
        <f t="shared" si="1"/>
        <v>88</v>
      </c>
      <c r="B90" s="51" t="s">
        <v>193</v>
      </c>
      <c r="C90" s="28" t="s">
        <v>194</v>
      </c>
      <c r="D90" s="23">
        <v>22.16</v>
      </c>
      <c r="E90" s="18"/>
      <c r="F90" s="19"/>
      <c r="G90" s="20"/>
      <c r="H90" s="20"/>
      <c r="I90" s="20"/>
      <c r="J90" s="20"/>
      <c r="K90" s="20"/>
      <c r="L90" s="20"/>
      <c r="M90" s="20"/>
      <c r="N90" s="20"/>
      <c r="O90" s="20"/>
      <c r="P90" s="20"/>
      <c r="Q90" s="20"/>
      <c r="R90" s="20"/>
    </row>
    <row r="91" spans="1:18" ht="15.75" customHeight="1" x14ac:dyDescent="0.15">
      <c r="A91" s="7">
        <f t="shared" si="1"/>
        <v>89</v>
      </c>
      <c r="B91" s="51" t="s">
        <v>195</v>
      </c>
      <c r="C91" s="28" t="s">
        <v>196</v>
      </c>
      <c r="D91" s="23" t="s">
        <v>197</v>
      </c>
      <c r="E91" s="18"/>
      <c r="F91" s="19"/>
      <c r="G91" s="20"/>
      <c r="H91" s="20"/>
      <c r="I91" s="20"/>
      <c r="J91" s="20"/>
      <c r="K91" s="20"/>
      <c r="L91" s="20"/>
      <c r="M91" s="20"/>
      <c r="N91" s="20"/>
      <c r="O91" s="20"/>
      <c r="P91" s="20"/>
      <c r="Q91" s="20"/>
      <c r="R91" s="20"/>
    </row>
    <row r="92" spans="1:18" ht="20.25" customHeight="1" x14ac:dyDescent="0.15">
      <c r="A92" s="7">
        <f t="shared" si="1"/>
        <v>90</v>
      </c>
      <c r="B92" s="51" t="s">
        <v>198</v>
      </c>
      <c r="C92" s="44" t="s">
        <v>199</v>
      </c>
      <c r="D92" s="23" t="s">
        <v>200</v>
      </c>
      <c r="E92" s="18"/>
      <c r="F92" s="19"/>
      <c r="G92" s="20"/>
      <c r="H92" s="20"/>
      <c r="I92" s="20"/>
      <c r="J92" s="20"/>
      <c r="K92" s="20"/>
      <c r="L92" s="20"/>
      <c r="M92" s="20"/>
      <c r="N92" s="20"/>
      <c r="O92" s="20"/>
      <c r="P92" s="20"/>
      <c r="Q92" s="20"/>
      <c r="R92" s="20"/>
    </row>
    <row r="93" spans="1:18" ht="18" customHeight="1" x14ac:dyDescent="0.15">
      <c r="A93" s="7">
        <f t="shared" si="1"/>
        <v>91</v>
      </c>
      <c r="B93" s="15" t="s">
        <v>201</v>
      </c>
      <c r="C93" s="16" t="s">
        <v>202</v>
      </c>
      <c r="D93" s="23">
        <v>23.1</v>
      </c>
      <c r="E93" s="18"/>
      <c r="F93" s="19"/>
      <c r="G93" s="20"/>
      <c r="H93" s="20"/>
      <c r="I93" s="20"/>
      <c r="J93" s="20"/>
      <c r="K93" s="20"/>
      <c r="L93" s="20"/>
      <c r="M93" s="20"/>
      <c r="N93" s="20"/>
      <c r="O93" s="20"/>
      <c r="P93" s="20"/>
      <c r="Q93" s="20"/>
      <c r="R93" s="20"/>
    </row>
    <row r="94" spans="1:18" ht="20.25" customHeight="1" x14ac:dyDescent="0.15">
      <c r="A94" s="7">
        <f t="shared" si="1"/>
        <v>92</v>
      </c>
      <c r="B94" s="8" t="s">
        <v>203</v>
      </c>
      <c r="C94" s="52" t="s">
        <v>149</v>
      </c>
      <c r="D94" s="23">
        <v>23.2</v>
      </c>
      <c r="E94" s="18"/>
      <c r="F94" s="19"/>
      <c r="G94" s="20"/>
      <c r="H94" s="20"/>
      <c r="I94" s="20"/>
      <c r="J94" s="20"/>
      <c r="K94" s="20"/>
      <c r="L94" s="20"/>
      <c r="M94" s="20"/>
      <c r="N94" s="20"/>
      <c r="O94" s="20"/>
      <c r="P94" s="20"/>
      <c r="Q94" s="20"/>
      <c r="R94" s="20"/>
    </row>
    <row r="95" spans="1:18" ht="28" x14ac:dyDescent="0.15">
      <c r="A95" s="7">
        <f t="shared" si="1"/>
        <v>93</v>
      </c>
      <c r="B95" s="8" t="s">
        <v>204</v>
      </c>
      <c r="C95" s="53" t="s">
        <v>151</v>
      </c>
      <c r="D95" s="23">
        <v>23.3</v>
      </c>
      <c r="E95" s="18"/>
      <c r="F95" s="19"/>
      <c r="G95" s="20"/>
      <c r="H95" s="20"/>
      <c r="I95" s="20"/>
      <c r="J95" s="20"/>
      <c r="K95" s="20"/>
      <c r="L95" s="20"/>
      <c r="M95" s="20"/>
      <c r="N95" s="20"/>
      <c r="O95" s="20"/>
      <c r="P95" s="20"/>
      <c r="Q95" s="20"/>
      <c r="R95" s="20"/>
    </row>
    <row r="96" spans="1:18" ht="14" x14ac:dyDescent="0.15">
      <c r="A96" s="7">
        <f t="shared" si="1"/>
        <v>94</v>
      </c>
      <c r="B96" s="8" t="s">
        <v>205</v>
      </c>
      <c r="C96" s="53" t="s">
        <v>103</v>
      </c>
      <c r="D96" s="23">
        <v>23.4</v>
      </c>
      <c r="E96" s="18"/>
      <c r="F96" s="19"/>
      <c r="G96" s="20"/>
      <c r="H96" s="20"/>
      <c r="I96" s="20"/>
      <c r="J96" s="20"/>
      <c r="K96" s="20"/>
      <c r="L96" s="20"/>
      <c r="M96" s="20"/>
      <c r="N96" s="20"/>
      <c r="O96" s="20"/>
      <c r="P96" s="20"/>
      <c r="Q96" s="20"/>
      <c r="R96" s="20"/>
    </row>
    <row r="97" spans="1:18" ht="14" x14ac:dyDescent="0.15">
      <c r="A97" s="7">
        <f t="shared" si="1"/>
        <v>95</v>
      </c>
      <c r="B97" s="21" t="s">
        <v>206</v>
      </c>
      <c r="C97" s="52" t="s">
        <v>154</v>
      </c>
      <c r="D97" s="23">
        <v>23.5</v>
      </c>
      <c r="E97" s="18"/>
      <c r="F97" s="19"/>
      <c r="G97" s="20"/>
      <c r="H97" s="20"/>
      <c r="I97" s="20"/>
      <c r="J97" s="20"/>
      <c r="K97" s="20"/>
      <c r="L97" s="20"/>
      <c r="M97" s="20"/>
      <c r="N97" s="20"/>
      <c r="O97" s="20"/>
      <c r="P97" s="20"/>
      <c r="Q97" s="20"/>
      <c r="R97" s="20"/>
    </row>
    <row r="98" spans="1:18" ht="20.25" customHeight="1" x14ac:dyDescent="0.15">
      <c r="A98" s="7">
        <f t="shared" si="1"/>
        <v>96</v>
      </c>
      <c r="B98" s="8" t="s">
        <v>207</v>
      </c>
      <c r="C98" s="53" t="s">
        <v>156</v>
      </c>
      <c r="D98" s="23">
        <v>23.6</v>
      </c>
      <c r="E98" s="18"/>
      <c r="F98" s="19"/>
      <c r="G98" s="20"/>
      <c r="H98" s="20"/>
      <c r="I98" s="20"/>
      <c r="J98" s="20"/>
      <c r="K98" s="20"/>
      <c r="L98" s="20"/>
      <c r="M98" s="20"/>
      <c r="N98" s="20"/>
      <c r="O98" s="20"/>
      <c r="P98" s="20"/>
      <c r="Q98" s="20"/>
      <c r="R98" s="20"/>
    </row>
    <row r="99" spans="1:18" ht="20.25" customHeight="1" x14ac:dyDescent="0.15">
      <c r="A99" s="7">
        <f t="shared" si="1"/>
        <v>97</v>
      </c>
      <c r="B99" s="8" t="s">
        <v>208</v>
      </c>
      <c r="C99" s="53" t="s">
        <v>103</v>
      </c>
      <c r="D99" s="23">
        <v>23.7</v>
      </c>
      <c r="E99" s="18"/>
      <c r="F99" s="19"/>
      <c r="G99" s="20"/>
      <c r="H99" s="20"/>
      <c r="I99" s="20"/>
      <c r="J99" s="20"/>
      <c r="K99" s="20"/>
      <c r="L99" s="20"/>
      <c r="M99" s="20"/>
      <c r="N99" s="20"/>
      <c r="O99" s="20"/>
      <c r="P99" s="20"/>
      <c r="Q99" s="20"/>
      <c r="R99" s="20"/>
    </row>
    <row r="100" spans="1:18" ht="20.25" customHeight="1" x14ac:dyDescent="0.15">
      <c r="A100" s="7">
        <f t="shared" si="1"/>
        <v>98</v>
      </c>
      <c r="B100" s="8" t="s">
        <v>209</v>
      </c>
      <c r="C100" s="52" t="s">
        <v>159</v>
      </c>
      <c r="D100" s="23">
        <v>23.8</v>
      </c>
      <c r="E100" s="18"/>
      <c r="F100" s="19"/>
      <c r="G100" s="20"/>
      <c r="H100" s="20"/>
      <c r="I100" s="20"/>
      <c r="J100" s="20"/>
      <c r="K100" s="20"/>
      <c r="L100" s="20"/>
      <c r="M100" s="20"/>
      <c r="N100" s="20"/>
      <c r="O100" s="20"/>
      <c r="P100" s="20"/>
      <c r="Q100" s="20"/>
      <c r="R100" s="20"/>
    </row>
    <row r="101" spans="1:18" ht="57" customHeight="1" x14ac:dyDescent="0.15">
      <c r="A101" s="7">
        <f t="shared" si="1"/>
        <v>99</v>
      </c>
      <c r="B101" s="8" t="s">
        <v>210</v>
      </c>
      <c r="C101" s="58" t="s">
        <v>211</v>
      </c>
      <c r="D101" s="23">
        <v>23.9</v>
      </c>
      <c r="E101" s="18" t="s">
        <v>212</v>
      </c>
      <c r="F101" s="19" t="s">
        <v>213</v>
      </c>
      <c r="G101" s="20"/>
      <c r="H101" s="20"/>
      <c r="I101" s="20"/>
      <c r="J101" s="20"/>
      <c r="K101" s="20"/>
      <c r="L101" s="20"/>
      <c r="M101" s="20"/>
      <c r="N101" s="20"/>
      <c r="O101" s="20"/>
      <c r="P101" s="20"/>
      <c r="Q101" s="20"/>
      <c r="R101" s="20"/>
    </row>
    <row r="102" spans="1:18" ht="20.25" customHeight="1" x14ac:dyDescent="0.15">
      <c r="A102" s="7">
        <f t="shared" si="1"/>
        <v>100</v>
      </c>
      <c r="B102" s="8" t="s">
        <v>214</v>
      </c>
      <c r="C102" s="58" t="s">
        <v>215</v>
      </c>
      <c r="D102" s="55">
        <v>23.1</v>
      </c>
      <c r="E102" s="18"/>
      <c r="F102" s="19" t="s">
        <v>216</v>
      </c>
      <c r="G102" s="20"/>
      <c r="H102" s="20"/>
      <c r="I102" s="20"/>
      <c r="J102" s="20"/>
      <c r="K102" s="20"/>
      <c r="L102" s="20"/>
      <c r="M102" s="20"/>
      <c r="N102" s="20"/>
      <c r="O102" s="20"/>
      <c r="P102" s="20"/>
      <c r="Q102" s="20"/>
      <c r="R102" s="20"/>
    </row>
    <row r="103" spans="1:18" ht="20.25" customHeight="1" x14ac:dyDescent="0.15">
      <c r="A103" s="7">
        <f t="shared" si="1"/>
        <v>101</v>
      </c>
      <c r="B103" s="8" t="s">
        <v>217</v>
      </c>
      <c r="C103" s="22" t="s">
        <v>218</v>
      </c>
      <c r="D103" s="23">
        <v>23.11</v>
      </c>
      <c r="E103" s="18"/>
      <c r="F103" s="19"/>
      <c r="G103" s="20"/>
      <c r="H103" s="20"/>
      <c r="I103" s="20"/>
      <c r="J103" s="20"/>
      <c r="K103" s="20"/>
      <c r="L103" s="20"/>
      <c r="M103" s="20"/>
      <c r="N103" s="20"/>
      <c r="O103" s="20"/>
      <c r="P103" s="20"/>
      <c r="Q103" s="20"/>
      <c r="R103" s="20"/>
    </row>
    <row r="104" spans="1:18" ht="20.25" customHeight="1" x14ac:dyDescent="0.15">
      <c r="A104" s="7">
        <f t="shared" si="1"/>
        <v>102</v>
      </c>
      <c r="B104" s="8" t="s">
        <v>219</v>
      </c>
      <c r="C104" s="58" t="s">
        <v>220</v>
      </c>
      <c r="D104" s="23">
        <v>23.12</v>
      </c>
      <c r="E104" s="18"/>
      <c r="F104" s="19" t="s">
        <v>216</v>
      </c>
      <c r="G104" s="20"/>
      <c r="H104" s="20"/>
      <c r="I104" s="20"/>
      <c r="J104" s="20"/>
      <c r="K104" s="20"/>
      <c r="L104" s="20"/>
      <c r="M104" s="20"/>
      <c r="N104" s="20"/>
      <c r="O104" s="20"/>
      <c r="P104" s="20"/>
      <c r="Q104" s="20"/>
      <c r="R104" s="20"/>
    </row>
    <row r="105" spans="1:18" ht="286" customHeight="1" x14ac:dyDescent="0.15">
      <c r="A105" s="7">
        <f t="shared" si="1"/>
        <v>103</v>
      </c>
      <c r="B105" s="8" t="s">
        <v>221</v>
      </c>
      <c r="C105" s="59" t="s">
        <v>222</v>
      </c>
      <c r="D105" s="23">
        <v>23.13</v>
      </c>
      <c r="E105" s="18"/>
      <c r="F105" s="19" t="s">
        <v>216</v>
      </c>
      <c r="G105" s="20"/>
      <c r="H105" s="20"/>
      <c r="I105" s="20"/>
      <c r="J105" s="20"/>
      <c r="K105" s="20"/>
      <c r="L105" s="20"/>
      <c r="M105" s="20"/>
      <c r="N105" s="20"/>
      <c r="O105" s="20"/>
      <c r="P105" s="20"/>
      <c r="Q105" s="20"/>
      <c r="R105" s="20"/>
    </row>
    <row r="106" spans="1:18" ht="14" x14ac:dyDescent="0.15">
      <c r="A106" s="7">
        <f t="shared" si="1"/>
        <v>104</v>
      </c>
      <c r="B106" s="8" t="s">
        <v>223</v>
      </c>
      <c r="C106" s="53" t="s">
        <v>224</v>
      </c>
      <c r="D106" s="23">
        <v>23.14</v>
      </c>
      <c r="E106" s="18"/>
      <c r="F106" s="19"/>
      <c r="G106" s="20"/>
      <c r="H106" s="20"/>
      <c r="I106" s="20"/>
      <c r="J106" s="20"/>
      <c r="K106" s="20"/>
      <c r="L106" s="20"/>
      <c r="M106" s="20"/>
      <c r="N106" s="20"/>
      <c r="O106" s="20"/>
      <c r="P106" s="20"/>
      <c r="Q106" s="20"/>
      <c r="R106" s="20"/>
    </row>
    <row r="107" spans="1:18" ht="28" x14ac:dyDescent="0.15">
      <c r="A107" s="7">
        <f t="shared" si="1"/>
        <v>105</v>
      </c>
      <c r="B107" s="8" t="s">
        <v>225</v>
      </c>
      <c r="C107" s="60" t="s">
        <v>226</v>
      </c>
      <c r="D107" s="23" t="s">
        <v>227</v>
      </c>
      <c r="E107" s="18"/>
      <c r="F107" s="19"/>
      <c r="G107" s="20"/>
      <c r="H107" s="20"/>
      <c r="I107" s="20"/>
      <c r="J107" s="20"/>
      <c r="K107" s="20"/>
      <c r="L107" s="20"/>
      <c r="M107" s="20"/>
      <c r="N107" s="20"/>
      <c r="O107" s="20"/>
      <c r="P107" s="20"/>
      <c r="Q107" s="20"/>
      <c r="R107" s="20"/>
    </row>
    <row r="108" spans="1:18" ht="14" x14ac:dyDescent="0.15">
      <c r="A108" s="7">
        <f t="shared" si="1"/>
        <v>106</v>
      </c>
      <c r="B108" s="8" t="s">
        <v>228</v>
      </c>
      <c r="C108" s="61" t="s">
        <v>229</v>
      </c>
      <c r="D108" s="23" t="s">
        <v>230</v>
      </c>
      <c r="E108" s="18"/>
      <c r="F108" s="19"/>
      <c r="G108" s="20"/>
      <c r="H108" s="20"/>
      <c r="I108" s="20"/>
      <c r="J108" s="20"/>
      <c r="K108" s="20"/>
      <c r="L108" s="20"/>
      <c r="M108" s="20"/>
      <c r="N108" s="20"/>
      <c r="O108" s="20"/>
      <c r="P108" s="20"/>
      <c r="Q108" s="20"/>
      <c r="R108" s="20"/>
    </row>
    <row r="109" spans="1:18" ht="14" x14ac:dyDescent="0.15">
      <c r="A109" s="7">
        <f t="shared" si="1"/>
        <v>107</v>
      </c>
      <c r="B109" s="8" t="s">
        <v>231</v>
      </c>
      <c r="C109" s="56" t="s">
        <v>175</v>
      </c>
      <c r="D109" s="23" t="s">
        <v>232</v>
      </c>
      <c r="E109" s="18"/>
      <c r="F109" s="19"/>
      <c r="G109" s="20"/>
      <c r="H109" s="20"/>
      <c r="I109" s="20"/>
      <c r="J109" s="20"/>
      <c r="K109" s="20"/>
      <c r="L109" s="20"/>
      <c r="M109" s="20"/>
      <c r="N109" s="20"/>
      <c r="O109" s="20"/>
      <c r="P109" s="20"/>
      <c r="Q109" s="20"/>
      <c r="R109" s="20"/>
    </row>
    <row r="110" spans="1:18" ht="14" x14ac:dyDescent="0.15">
      <c r="A110" s="7">
        <f t="shared" si="1"/>
        <v>108</v>
      </c>
      <c r="B110" s="8" t="s">
        <v>233</v>
      </c>
      <c r="C110" s="22" t="s">
        <v>178</v>
      </c>
      <c r="D110" s="23" t="s">
        <v>234</v>
      </c>
      <c r="E110" s="18"/>
      <c r="F110" s="19"/>
      <c r="G110" s="20"/>
      <c r="H110" s="20"/>
      <c r="I110" s="20"/>
      <c r="J110" s="20"/>
      <c r="K110" s="20"/>
      <c r="L110" s="20"/>
      <c r="M110" s="20"/>
      <c r="N110" s="20"/>
      <c r="O110" s="20"/>
      <c r="P110" s="20"/>
      <c r="Q110" s="20"/>
      <c r="R110" s="20"/>
    </row>
    <row r="111" spans="1:18" ht="14" x14ac:dyDescent="0.15">
      <c r="A111" s="7">
        <f t="shared" si="1"/>
        <v>109</v>
      </c>
      <c r="B111" s="8" t="s">
        <v>235</v>
      </c>
      <c r="C111" s="28" t="s">
        <v>181</v>
      </c>
      <c r="D111" s="23" t="s">
        <v>236</v>
      </c>
      <c r="E111" s="18"/>
      <c r="F111" s="19"/>
      <c r="G111" s="20"/>
      <c r="H111" s="20"/>
      <c r="I111" s="20"/>
      <c r="J111" s="20"/>
      <c r="K111" s="20"/>
      <c r="L111" s="20"/>
      <c r="M111" s="20"/>
      <c r="N111" s="20"/>
      <c r="O111" s="20"/>
      <c r="P111" s="20"/>
      <c r="Q111" s="20"/>
      <c r="R111" s="20"/>
    </row>
    <row r="112" spans="1:18" ht="14" x14ac:dyDescent="0.15">
      <c r="A112" s="7">
        <f t="shared" si="1"/>
        <v>110</v>
      </c>
      <c r="B112" s="8" t="s">
        <v>237</v>
      </c>
      <c r="C112" s="28" t="s">
        <v>238</v>
      </c>
      <c r="D112" s="23" t="s">
        <v>239</v>
      </c>
      <c r="E112" s="18"/>
      <c r="F112" s="19"/>
      <c r="G112" s="20"/>
      <c r="H112" s="20"/>
      <c r="I112" s="20"/>
      <c r="J112" s="20"/>
      <c r="K112" s="20"/>
      <c r="L112" s="20"/>
      <c r="M112" s="20"/>
      <c r="N112" s="20"/>
      <c r="O112" s="20"/>
      <c r="P112" s="20"/>
      <c r="Q112" s="20"/>
      <c r="R112" s="20"/>
    </row>
    <row r="113" spans="1:18" ht="14" x14ac:dyDescent="0.15">
      <c r="A113" s="7">
        <f t="shared" si="1"/>
        <v>111</v>
      </c>
      <c r="B113" s="8" t="s">
        <v>240</v>
      </c>
      <c r="C113" s="57" t="s">
        <v>241</v>
      </c>
      <c r="D113" s="23" t="s">
        <v>242</v>
      </c>
      <c r="E113" s="18"/>
      <c r="F113" s="19"/>
      <c r="G113" s="20"/>
      <c r="H113" s="20"/>
      <c r="I113" s="20"/>
      <c r="J113" s="20"/>
      <c r="K113" s="20"/>
      <c r="L113" s="20"/>
      <c r="M113" s="20"/>
      <c r="N113" s="20"/>
      <c r="O113" s="20"/>
      <c r="P113" s="20"/>
      <c r="Q113" s="20"/>
      <c r="R113" s="20"/>
    </row>
    <row r="114" spans="1:18" ht="14" x14ac:dyDescent="0.15">
      <c r="A114" s="7">
        <f t="shared" si="1"/>
        <v>112</v>
      </c>
      <c r="B114" s="8" t="s">
        <v>243</v>
      </c>
      <c r="C114" s="53" t="s">
        <v>103</v>
      </c>
      <c r="D114" s="23">
        <v>23.17</v>
      </c>
      <c r="E114" s="18"/>
      <c r="F114" s="19"/>
      <c r="G114" s="20"/>
      <c r="H114" s="20"/>
      <c r="I114" s="20"/>
      <c r="J114" s="20"/>
      <c r="K114" s="20"/>
      <c r="L114" s="20"/>
      <c r="M114" s="20"/>
      <c r="N114" s="20"/>
      <c r="O114" s="20"/>
      <c r="P114" s="20"/>
      <c r="Q114" s="20"/>
      <c r="R114" s="20"/>
    </row>
    <row r="115" spans="1:18" ht="14" x14ac:dyDescent="0.15">
      <c r="A115" s="7">
        <f t="shared" si="1"/>
        <v>113</v>
      </c>
      <c r="B115" s="21" t="s">
        <v>244</v>
      </c>
      <c r="C115" s="61" t="s">
        <v>245</v>
      </c>
      <c r="D115" s="23">
        <v>23.18</v>
      </c>
      <c r="E115" s="18"/>
      <c r="F115" s="19"/>
      <c r="G115" s="20"/>
      <c r="H115" s="20"/>
      <c r="I115" s="20"/>
      <c r="J115" s="20"/>
      <c r="K115" s="20"/>
      <c r="L115" s="20"/>
      <c r="M115" s="20"/>
      <c r="N115" s="20"/>
      <c r="O115" s="20"/>
      <c r="P115" s="20"/>
      <c r="Q115" s="20"/>
      <c r="R115" s="20"/>
    </row>
    <row r="116" spans="1:18" ht="28" x14ac:dyDescent="0.15">
      <c r="A116" s="7">
        <f t="shared" si="1"/>
        <v>114</v>
      </c>
      <c r="B116" s="8" t="s">
        <v>246</v>
      </c>
      <c r="C116" s="56" t="s">
        <v>247</v>
      </c>
      <c r="D116" s="23">
        <v>23.19</v>
      </c>
      <c r="E116" s="18"/>
      <c r="F116" s="19"/>
      <c r="G116" s="20"/>
      <c r="H116" s="20"/>
      <c r="I116" s="20"/>
      <c r="J116" s="20"/>
      <c r="K116" s="20"/>
      <c r="L116" s="20"/>
      <c r="M116" s="20"/>
      <c r="N116" s="20"/>
      <c r="O116" s="20"/>
      <c r="P116" s="20"/>
      <c r="Q116" s="20"/>
      <c r="R116" s="20"/>
    </row>
    <row r="117" spans="1:18" ht="112" x14ac:dyDescent="0.15">
      <c r="A117" s="7">
        <f t="shared" si="1"/>
        <v>115</v>
      </c>
      <c r="B117" s="8" t="s">
        <v>248</v>
      </c>
      <c r="C117" s="52" t="s">
        <v>249</v>
      </c>
      <c r="D117" s="55">
        <v>23.2</v>
      </c>
      <c r="E117" s="18"/>
      <c r="F117" s="19"/>
      <c r="G117" s="20"/>
      <c r="H117" s="20"/>
      <c r="I117" s="20"/>
      <c r="J117" s="20"/>
      <c r="K117" s="20"/>
      <c r="L117" s="20"/>
      <c r="M117" s="20"/>
      <c r="N117" s="20"/>
      <c r="O117" s="20"/>
      <c r="P117" s="20"/>
      <c r="Q117" s="20"/>
      <c r="R117" s="20"/>
    </row>
    <row r="118" spans="1:18" ht="14" x14ac:dyDescent="0.15">
      <c r="A118" s="7">
        <f t="shared" si="1"/>
        <v>116</v>
      </c>
      <c r="B118" s="8" t="s">
        <v>250</v>
      </c>
      <c r="C118" s="28" t="s">
        <v>251</v>
      </c>
      <c r="D118" s="23" t="s">
        <v>252</v>
      </c>
      <c r="E118" s="18"/>
      <c r="F118" s="19"/>
      <c r="G118" s="20"/>
      <c r="H118" s="20"/>
      <c r="I118" s="20"/>
      <c r="J118" s="20"/>
      <c r="K118" s="20"/>
      <c r="L118" s="20"/>
      <c r="M118" s="20"/>
      <c r="N118" s="20"/>
      <c r="O118" s="20"/>
      <c r="P118" s="20"/>
      <c r="Q118" s="20"/>
      <c r="R118" s="20"/>
    </row>
    <row r="119" spans="1:18" ht="14" x14ac:dyDescent="0.15">
      <c r="A119" s="7">
        <f t="shared" si="1"/>
        <v>117</v>
      </c>
      <c r="B119" s="8" t="s">
        <v>253</v>
      </c>
      <c r="C119" s="44" t="s">
        <v>199</v>
      </c>
      <c r="D119" s="23" t="s">
        <v>254</v>
      </c>
      <c r="E119" s="18"/>
      <c r="F119" s="19"/>
      <c r="G119" s="20"/>
      <c r="H119" s="20"/>
      <c r="I119" s="20"/>
      <c r="J119" s="20"/>
      <c r="K119" s="20"/>
      <c r="L119" s="20"/>
      <c r="M119" s="20"/>
      <c r="N119" s="20"/>
      <c r="O119" s="20"/>
      <c r="P119" s="20"/>
      <c r="Q119" s="20"/>
      <c r="R119" s="20"/>
    </row>
    <row r="120" spans="1:18" ht="14" x14ac:dyDescent="0.15">
      <c r="A120" s="7">
        <f t="shared" si="1"/>
        <v>118</v>
      </c>
      <c r="B120" s="49" t="s">
        <v>255</v>
      </c>
      <c r="C120" s="62"/>
      <c r="D120" s="23">
        <v>24.1</v>
      </c>
      <c r="E120" s="18"/>
      <c r="F120" s="19"/>
      <c r="G120" s="20"/>
      <c r="H120" s="20"/>
      <c r="I120" s="20"/>
      <c r="J120" s="20"/>
      <c r="K120" s="20"/>
      <c r="L120" s="20"/>
      <c r="M120" s="20"/>
      <c r="N120" s="20"/>
      <c r="O120" s="20"/>
      <c r="P120" s="20"/>
      <c r="Q120" s="20"/>
      <c r="R120" s="20"/>
    </row>
    <row r="121" spans="1:18" ht="14" x14ac:dyDescent="0.15">
      <c r="A121" s="7">
        <f t="shared" si="1"/>
        <v>119</v>
      </c>
      <c r="B121" s="51" t="s">
        <v>256</v>
      </c>
      <c r="C121" s="28"/>
      <c r="D121" s="23">
        <v>24.2</v>
      </c>
      <c r="E121" s="18"/>
      <c r="F121" s="19"/>
      <c r="G121" s="20"/>
      <c r="H121" s="20"/>
      <c r="I121" s="20"/>
      <c r="J121" s="20"/>
      <c r="K121" s="20"/>
      <c r="L121" s="20"/>
      <c r="M121" s="20"/>
      <c r="N121" s="20"/>
      <c r="O121" s="20"/>
      <c r="P121" s="20"/>
      <c r="Q121" s="20"/>
      <c r="R121" s="20"/>
    </row>
    <row r="122" spans="1:18" ht="28" x14ac:dyDescent="0.15">
      <c r="A122" s="7">
        <f t="shared" si="1"/>
        <v>120</v>
      </c>
      <c r="B122" s="51" t="s">
        <v>257</v>
      </c>
      <c r="C122" s="28"/>
      <c r="D122" s="23">
        <v>24.3</v>
      </c>
      <c r="E122" s="18"/>
      <c r="F122" s="19"/>
      <c r="G122" s="20"/>
      <c r="H122" s="20"/>
      <c r="I122" s="20"/>
      <c r="J122" s="20"/>
      <c r="K122" s="20"/>
      <c r="L122" s="20"/>
      <c r="M122" s="20"/>
      <c r="N122" s="20"/>
      <c r="O122" s="20"/>
      <c r="P122" s="20"/>
      <c r="Q122" s="20"/>
      <c r="R122" s="20"/>
    </row>
    <row r="123" spans="1:18" ht="14" x14ac:dyDescent="0.15">
      <c r="A123" s="7">
        <f t="shared" si="1"/>
        <v>121</v>
      </c>
      <c r="B123" s="51" t="s">
        <v>258</v>
      </c>
      <c r="C123" s="28"/>
      <c r="D123" s="23">
        <v>24.4</v>
      </c>
      <c r="E123" s="18"/>
      <c r="F123" s="19"/>
      <c r="G123" s="20"/>
      <c r="H123" s="20"/>
      <c r="I123" s="20"/>
      <c r="J123" s="20"/>
      <c r="K123" s="20"/>
      <c r="L123" s="20"/>
      <c r="M123" s="20"/>
      <c r="N123" s="20"/>
      <c r="O123" s="20"/>
      <c r="P123" s="20"/>
      <c r="Q123" s="20"/>
      <c r="R123" s="20"/>
    </row>
    <row r="124" spans="1:18" ht="14" x14ac:dyDescent="0.15">
      <c r="A124" s="7">
        <f t="shared" si="1"/>
        <v>122</v>
      </c>
      <c r="B124" s="51" t="s">
        <v>259</v>
      </c>
      <c r="C124" s="28"/>
      <c r="D124" s="23">
        <v>24.5</v>
      </c>
      <c r="E124" s="18"/>
      <c r="F124" s="19"/>
      <c r="G124" s="20"/>
      <c r="H124" s="20"/>
      <c r="I124" s="20"/>
      <c r="J124" s="20"/>
      <c r="K124" s="20"/>
      <c r="L124" s="20"/>
      <c r="M124" s="20"/>
      <c r="N124" s="20"/>
      <c r="O124" s="20"/>
      <c r="P124" s="20"/>
      <c r="Q124" s="20"/>
      <c r="R124" s="20"/>
    </row>
    <row r="125" spans="1:18" ht="14" x14ac:dyDescent="0.15">
      <c r="A125" s="7">
        <f t="shared" si="1"/>
        <v>123</v>
      </c>
      <c r="B125" s="51" t="s">
        <v>260</v>
      </c>
      <c r="C125" s="28"/>
      <c r="D125" s="23">
        <v>24.6</v>
      </c>
      <c r="E125" s="18"/>
      <c r="F125" s="19"/>
      <c r="G125" s="20"/>
      <c r="H125" s="20"/>
      <c r="I125" s="20"/>
      <c r="J125" s="20"/>
      <c r="K125" s="20"/>
      <c r="L125" s="20"/>
      <c r="M125" s="20"/>
      <c r="N125" s="20"/>
      <c r="O125" s="20"/>
      <c r="P125" s="20"/>
      <c r="Q125" s="20"/>
      <c r="R125" s="20"/>
    </row>
    <row r="126" spans="1:18" ht="14" x14ac:dyDescent="0.15">
      <c r="A126" s="7">
        <f t="shared" si="1"/>
        <v>124</v>
      </c>
      <c r="B126" s="51" t="s">
        <v>261</v>
      </c>
      <c r="D126" s="23">
        <v>24.7</v>
      </c>
      <c r="E126" s="18"/>
      <c r="F126" s="19"/>
      <c r="G126" s="20"/>
      <c r="H126" s="20"/>
      <c r="I126" s="20"/>
      <c r="J126" s="20"/>
      <c r="K126" s="20"/>
      <c r="L126" s="20"/>
      <c r="M126" s="20"/>
      <c r="N126" s="20"/>
      <c r="O126" s="20"/>
      <c r="P126" s="20"/>
      <c r="Q126" s="20"/>
      <c r="R126" s="20"/>
    </row>
    <row r="127" spans="1:18" ht="14" x14ac:dyDescent="0.15">
      <c r="A127" s="7">
        <f t="shared" si="1"/>
        <v>125</v>
      </c>
      <c r="B127" s="51" t="s">
        <v>262</v>
      </c>
      <c r="C127" s="28"/>
      <c r="D127" s="23">
        <v>24.8</v>
      </c>
      <c r="E127" s="18"/>
      <c r="F127" s="19"/>
      <c r="G127" s="20"/>
      <c r="H127" s="20"/>
      <c r="I127" s="20"/>
      <c r="J127" s="20"/>
      <c r="K127" s="20"/>
      <c r="L127" s="20"/>
      <c r="M127" s="20"/>
      <c r="N127" s="20"/>
      <c r="O127" s="20"/>
      <c r="P127" s="20"/>
      <c r="Q127" s="20"/>
      <c r="R127" s="20"/>
    </row>
    <row r="128" spans="1:18" ht="14" x14ac:dyDescent="0.15">
      <c r="A128" s="7">
        <f t="shared" si="1"/>
        <v>126</v>
      </c>
      <c r="B128" s="54" t="s">
        <v>263</v>
      </c>
      <c r="C128" s="28"/>
      <c r="D128" s="23">
        <v>24.9</v>
      </c>
      <c r="E128" s="18"/>
      <c r="F128" s="19"/>
      <c r="G128" s="20"/>
      <c r="H128" s="20"/>
      <c r="I128" s="20"/>
      <c r="J128" s="20"/>
      <c r="K128" s="20"/>
      <c r="L128" s="20"/>
      <c r="M128" s="20"/>
      <c r="N128" s="20"/>
      <c r="O128" s="20"/>
      <c r="P128" s="20"/>
      <c r="Q128" s="20"/>
      <c r="R128" s="20"/>
    </row>
    <row r="129" spans="1:18" ht="14" x14ac:dyDescent="0.15">
      <c r="A129" s="7">
        <f t="shared" si="1"/>
        <v>127</v>
      </c>
      <c r="B129" s="51" t="s">
        <v>264</v>
      </c>
      <c r="C129" s="28"/>
      <c r="D129" s="55">
        <v>24.1</v>
      </c>
      <c r="E129" s="18"/>
      <c r="F129" s="19"/>
      <c r="G129" s="20"/>
      <c r="H129" s="20"/>
      <c r="I129" s="20"/>
      <c r="J129" s="20"/>
      <c r="K129" s="20"/>
      <c r="L129" s="20"/>
      <c r="M129" s="20"/>
      <c r="N129" s="20"/>
      <c r="O129" s="20"/>
      <c r="P129" s="20"/>
      <c r="Q129" s="20"/>
      <c r="R129" s="20"/>
    </row>
    <row r="130" spans="1:18" ht="14" x14ac:dyDescent="0.15">
      <c r="A130" s="7">
        <f t="shared" si="1"/>
        <v>128</v>
      </c>
      <c r="B130" s="51" t="s">
        <v>265</v>
      </c>
      <c r="C130" s="28"/>
      <c r="D130" s="23">
        <v>24.11</v>
      </c>
      <c r="E130" s="18"/>
      <c r="F130" s="19"/>
      <c r="G130" s="20"/>
      <c r="H130" s="20"/>
      <c r="I130" s="20"/>
      <c r="J130" s="20"/>
      <c r="K130" s="20"/>
      <c r="L130" s="20"/>
      <c r="M130" s="20"/>
      <c r="N130" s="20"/>
      <c r="O130" s="20"/>
      <c r="P130" s="20"/>
      <c r="Q130" s="20"/>
      <c r="R130" s="20"/>
    </row>
    <row r="131" spans="1:18" ht="14" x14ac:dyDescent="0.15">
      <c r="A131" s="7">
        <f t="shared" si="1"/>
        <v>129</v>
      </c>
      <c r="B131" s="51" t="s">
        <v>266</v>
      </c>
      <c r="C131" s="28"/>
      <c r="D131" s="23">
        <v>24.12</v>
      </c>
      <c r="E131" s="18"/>
      <c r="F131" s="19"/>
      <c r="G131" s="20"/>
      <c r="H131" s="20"/>
      <c r="I131" s="20"/>
      <c r="J131" s="20"/>
      <c r="K131" s="20"/>
      <c r="L131" s="20"/>
      <c r="M131" s="20"/>
      <c r="N131" s="20"/>
      <c r="O131" s="20"/>
      <c r="P131" s="20"/>
      <c r="Q131" s="20"/>
      <c r="R131" s="20"/>
    </row>
    <row r="132" spans="1:18" ht="14" x14ac:dyDescent="0.15">
      <c r="A132" s="7">
        <f t="shared" si="1"/>
        <v>130</v>
      </c>
      <c r="B132" s="51" t="s">
        <v>267</v>
      </c>
      <c r="C132" s="28"/>
      <c r="D132" s="23" t="s">
        <v>268</v>
      </c>
      <c r="E132" s="18"/>
      <c r="F132" s="19"/>
      <c r="G132" s="20"/>
      <c r="H132" s="20"/>
      <c r="I132" s="20"/>
      <c r="J132" s="20"/>
      <c r="K132" s="20"/>
      <c r="L132" s="20"/>
      <c r="M132" s="20"/>
      <c r="N132" s="20"/>
      <c r="O132" s="20"/>
      <c r="P132" s="20"/>
      <c r="Q132" s="20"/>
      <c r="R132" s="20"/>
    </row>
    <row r="133" spans="1:18" ht="14" x14ac:dyDescent="0.15">
      <c r="A133" s="7">
        <f t="shared" ref="A133:A196" si="2">A132+1</f>
        <v>131</v>
      </c>
      <c r="B133" s="51" t="s">
        <v>269</v>
      </c>
      <c r="C133" s="28"/>
      <c r="D133" s="23" t="s">
        <v>270</v>
      </c>
      <c r="E133" s="18"/>
      <c r="F133" s="19"/>
      <c r="G133" s="20"/>
      <c r="H133" s="20"/>
      <c r="I133" s="20"/>
      <c r="J133" s="20"/>
      <c r="K133" s="20"/>
      <c r="L133" s="20"/>
      <c r="M133" s="20"/>
      <c r="N133" s="20"/>
      <c r="O133" s="20"/>
      <c r="P133" s="20"/>
      <c r="Q133" s="20"/>
      <c r="R133" s="20"/>
    </row>
    <row r="134" spans="1:18" ht="14" x14ac:dyDescent="0.15">
      <c r="A134" s="7">
        <f t="shared" si="2"/>
        <v>132</v>
      </c>
      <c r="B134" s="51" t="s">
        <v>271</v>
      </c>
      <c r="C134" s="28"/>
      <c r="D134" s="23" t="s">
        <v>272</v>
      </c>
      <c r="E134" s="18"/>
      <c r="F134" s="19"/>
      <c r="G134" s="20"/>
      <c r="H134" s="20"/>
      <c r="I134" s="20"/>
      <c r="J134" s="20"/>
      <c r="K134" s="20"/>
      <c r="L134" s="20"/>
      <c r="M134" s="20"/>
      <c r="N134" s="20"/>
      <c r="O134" s="20"/>
      <c r="P134" s="20"/>
      <c r="Q134" s="20"/>
      <c r="R134" s="20"/>
    </row>
    <row r="135" spans="1:18" ht="14" x14ac:dyDescent="0.15">
      <c r="A135" s="7">
        <f t="shared" si="2"/>
        <v>133</v>
      </c>
      <c r="B135" s="51" t="s">
        <v>273</v>
      </c>
      <c r="C135" s="28"/>
      <c r="D135" s="23" t="s">
        <v>274</v>
      </c>
      <c r="E135" s="18"/>
      <c r="F135" s="19"/>
      <c r="G135" s="20"/>
      <c r="H135" s="20"/>
      <c r="I135" s="20"/>
      <c r="J135" s="20"/>
      <c r="K135" s="20"/>
      <c r="L135" s="20"/>
      <c r="M135" s="20"/>
      <c r="N135" s="20"/>
      <c r="O135" s="20"/>
      <c r="P135" s="20"/>
      <c r="Q135" s="20"/>
      <c r="R135" s="20"/>
    </row>
    <row r="136" spans="1:18" ht="14" x14ac:dyDescent="0.15">
      <c r="A136" s="7">
        <f t="shared" si="2"/>
        <v>134</v>
      </c>
      <c r="B136" s="51" t="s">
        <v>275</v>
      </c>
      <c r="C136" s="28"/>
      <c r="D136" s="23">
        <v>24.14</v>
      </c>
      <c r="E136" s="18"/>
      <c r="F136" s="19"/>
      <c r="G136" s="20"/>
      <c r="H136" s="20"/>
      <c r="I136" s="20"/>
      <c r="J136" s="20"/>
      <c r="K136" s="20"/>
      <c r="L136" s="20"/>
      <c r="M136" s="20"/>
      <c r="N136" s="20"/>
      <c r="O136" s="20"/>
      <c r="P136" s="20"/>
      <c r="Q136" s="20"/>
      <c r="R136" s="20"/>
    </row>
    <row r="137" spans="1:18" ht="14" x14ac:dyDescent="0.15">
      <c r="A137" s="7">
        <f t="shared" si="2"/>
        <v>135</v>
      </c>
      <c r="B137" s="54" t="s">
        <v>276</v>
      </c>
      <c r="C137" s="28"/>
      <c r="D137" s="23">
        <v>24.15</v>
      </c>
      <c r="E137" s="18"/>
      <c r="F137" s="19"/>
      <c r="G137" s="20"/>
      <c r="H137" s="20"/>
      <c r="I137" s="20"/>
      <c r="J137" s="20"/>
      <c r="K137" s="20"/>
      <c r="L137" s="20"/>
      <c r="M137" s="20"/>
      <c r="N137" s="20"/>
      <c r="O137" s="20"/>
      <c r="P137" s="20"/>
      <c r="Q137" s="20"/>
      <c r="R137" s="20"/>
    </row>
    <row r="138" spans="1:18" ht="14" x14ac:dyDescent="0.15">
      <c r="A138" s="7">
        <f t="shared" si="2"/>
        <v>136</v>
      </c>
      <c r="B138" s="54" t="s">
        <v>277</v>
      </c>
      <c r="C138" s="28"/>
      <c r="D138" s="23">
        <v>24.16</v>
      </c>
      <c r="E138" s="18"/>
      <c r="F138" s="19"/>
      <c r="G138" s="20"/>
      <c r="H138" s="20"/>
      <c r="I138" s="20"/>
      <c r="J138" s="20"/>
      <c r="K138" s="20"/>
      <c r="L138" s="20"/>
      <c r="M138" s="20"/>
      <c r="N138" s="20"/>
      <c r="O138" s="20"/>
      <c r="P138" s="20"/>
      <c r="Q138" s="20"/>
      <c r="R138" s="20"/>
    </row>
    <row r="139" spans="1:18" ht="14" x14ac:dyDescent="0.15">
      <c r="A139" s="7">
        <f t="shared" si="2"/>
        <v>137</v>
      </c>
      <c r="B139" s="51" t="s">
        <v>278</v>
      </c>
      <c r="C139" s="28"/>
      <c r="D139" s="23">
        <v>24.17</v>
      </c>
      <c r="E139" s="18"/>
      <c r="F139" s="19"/>
      <c r="G139" s="20"/>
      <c r="H139" s="20"/>
      <c r="I139" s="20"/>
      <c r="J139" s="20"/>
      <c r="K139" s="20"/>
      <c r="L139" s="20"/>
      <c r="M139" s="20"/>
      <c r="N139" s="20"/>
      <c r="O139" s="20"/>
      <c r="P139" s="20"/>
      <c r="Q139" s="20"/>
      <c r="R139" s="20"/>
    </row>
    <row r="140" spans="1:18" ht="14" x14ac:dyDescent="0.15">
      <c r="A140" s="7">
        <f t="shared" si="2"/>
        <v>138</v>
      </c>
      <c r="B140" s="51" t="s">
        <v>279</v>
      </c>
      <c r="C140" s="28"/>
      <c r="D140" s="23">
        <v>24.18</v>
      </c>
      <c r="E140" s="18"/>
      <c r="F140" s="19"/>
      <c r="G140" s="20"/>
      <c r="H140" s="20"/>
      <c r="I140" s="20"/>
      <c r="J140" s="20"/>
      <c r="K140" s="20"/>
      <c r="L140" s="20"/>
      <c r="M140" s="20"/>
      <c r="N140" s="20"/>
      <c r="O140" s="20"/>
      <c r="P140" s="20"/>
      <c r="Q140" s="20"/>
      <c r="R140" s="20"/>
    </row>
    <row r="141" spans="1:18" ht="14" x14ac:dyDescent="0.15">
      <c r="A141" s="7">
        <f t="shared" si="2"/>
        <v>139</v>
      </c>
      <c r="B141" s="51" t="s">
        <v>280</v>
      </c>
      <c r="C141" s="28"/>
      <c r="D141" s="23" t="s">
        <v>281</v>
      </c>
      <c r="E141" s="18"/>
      <c r="F141" s="19"/>
      <c r="G141" s="20"/>
      <c r="H141" s="20"/>
      <c r="I141" s="20"/>
      <c r="J141" s="20"/>
      <c r="K141" s="20"/>
      <c r="L141" s="20"/>
      <c r="M141" s="20"/>
      <c r="N141" s="20"/>
      <c r="O141" s="20"/>
      <c r="P141" s="20"/>
      <c r="Q141" s="20"/>
      <c r="R141" s="20"/>
    </row>
    <row r="142" spans="1:18" ht="14" x14ac:dyDescent="0.15">
      <c r="A142" s="7">
        <f t="shared" si="2"/>
        <v>140</v>
      </c>
      <c r="B142" s="51" t="s">
        <v>282</v>
      </c>
      <c r="D142" s="23" t="s">
        <v>283</v>
      </c>
      <c r="E142" s="18"/>
      <c r="F142" s="19"/>
      <c r="G142" s="20"/>
      <c r="H142" s="20"/>
      <c r="I142" s="20"/>
      <c r="J142" s="20"/>
      <c r="K142" s="20"/>
      <c r="L142" s="20"/>
      <c r="M142" s="20"/>
      <c r="N142" s="20"/>
      <c r="O142" s="20"/>
      <c r="P142" s="20"/>
      <c r="Q142" s="20"/>
      <c r="R142" s="20"/>
    </row>
    <row r="143" spans="1:18" ht="14" x14ac:dyDescent="0.15">
      <c r="A143" s="7">
        <f t="shared" si="2"/>
        <v>141</v>
      </c>
      <c r="B143" s="15" t="s">
        <v>284</v>
      </c>
      <c r="C143" s="45"/>
      <c r="D143" s="23">
        <v>25.1</v>
      </c>
      <c r="E143" s="18"/>
      <c r="F143" s="19"/>
      <c r="G143" s="20"/>
      <c r="H143" s="20"/>
      <c r="I143" s="20"/>
      <c r="J143" s="20"/>
      <c r="K143" s="20"/>
      <c r="L143" s="20"/>
      <c r="M143" s="20"/>
      <c r="N143" s="20"/>
      <c r="O143" s="20"/>
      <c r="P143" s="20"/>
      <c r="Q143" s="20"/>
      <c r="R143" s="20"/>
    </row>
    <row r="144" spans="1:18" ht="14" x14ac:dyDescent="0.15">
      <c r="A144" s="7">
        <f t="shared" si="2"/>
        <v>142</v>
      </c>
      <c r="B144" s="8" t="s">
        <v>285</v>
      </c>
      <c r="D144" s="23">
        <v>25.2</v>
      </c>
      <c r="E144" s="18"/>
      <c r="F144" s="19"/>
      <c r="G144" s="20"/>
      <c r="H144" s="20"/>
      <c r="I144" s="20"/>
      <c r="J144" s="20"/>
      <c r="K144" s="20"/>
      <c r="L144" s="20"/>
      <c r="M144" s="20"/>
      <c r="N144" s="20"/>
      <c r="O144" s="20"/>
      <c r="P144" s="20"/>
      <c r="Q144" s="20"/>
      <c r="R144" s="20"/>
    </row>
    <row r="145" spans="1:18" ht="28" x14ac:dyDescent="0.15">
      <c r="A145" s="7">
        <f t="shared" si="2"/>
        <v>143</v>
      </c>
      <c r="B145" s="8" t="s">
        <v>286</v>
      </c>
      <c r="D145" s="23">
        <v>25.3</v>
      </c>
      <c r="E145" s="18"/>
      <c r="F145" s="19"/>
      <c r="G145" s="20"/>
      <c r="H145" s="20"/>
      <c r="I145" s="20"/>
      <c r="J145" s="20"/>
      <c r="K145" s="20"/>
      <c r="L145" s="20"/>
      <c r="M145" s="20"/>
      <c r="N145" s="20"/>
      <c r="O145" s="20"/>
      <c r="P145" s="20"/>
      <c r="Q145" s="20"/>
      <c r="R145" s="20"/>
    </row>
    <row r="146" spans="1:18" ht="14" x14ac:dyDescent="0.15">
      <c r="A146" s="7">
        <f t="shared" si="2"/>
        <v>144</v>
      </c>
      <c r="B146" s="8" t="s">
        <v>287</v>
      </c>
      <c r="D146" s="23">
        <v>25.4</v>
      </c>
      <c r="E146" s="18"/>
      <c r="F146" s="19"/>
      <c r="G146" s="20"/>
      <c r="H146" s="20"/>
      <c r="I146" s="20"/>
      <c r="J146" s="20"/>
      <c r="K146" s="20"/>
      <c r="L146" s="20"/>
      <c r="M146" s="20"/>
      <c r="N146" s="20"/>
      <c r="O146" s="20"/>
      <c r="P146" s="20"/>
      <c r="Q146" s="20"/>
      <c r="R146" s="20"/>
    </row>
    <row r="147" spans="1:18" ht="14" x14ac:dyDescent="0.15">
      <c r="A147" s="7">
        <f t="shared" si="2"/>
        <v>145</v>
      </c>
      <c r="B147" s="21" t="s">
        <v>288</v>
      </c>
      <c r="D147" s="23">
        <v>25.5</v>
      </c>
      <c r="E147" s="18"/>
      <c r="F147" s="19"/>
      <c r="G147" s="20"/>
      <c r="H147" s="20"/>
      <c r="I147" s="20"/>
      <c r="J147" s="20"/>
      <c r="K147" s="20"/>
      <c r="L147" s="20"/>
      <c r="M147" s="20"/>
      <c r="N147" s="20"/>
      <c r="O147" s="20"/>
      <c r="P147" s="20"/>
      <c r="Q147" s="20"/>
      <c r="R147" s="20"/>
    </row>
    <row r="148" spans="1:18" ht="14" x14ac:dyDescent="0.15">
      <c r="A148" s="7">
        <f t="shared" si="2"/>
        <v>146</v>
      </c>
      <c r="B148" s="8" t="s">
        <v>289</v>
      </c>
      <c r="D148" s="23">
        <v>25.6</v>
      </c>
      <c r="E148" s="18"/>
      <c r="F148" s="19"/>
      <c r="G148" s="20"/>
      <c r="H148" s="20"/>
      <c r="I148" s="20"/>
      <c r="J148" s="20"/>
      <c r="K148" s="20"/>
      <c r="L148" s="20"/>
      <c r="M148" s="20"/>
      <c r="N148" s="20"/>
      <c r="O148" s="20"/>
      <c r="P148" s="20"/>
      <c r="Q148" s="20"/>
      <c r="R148" s="20"/>
    </row>
    <row r="149" spans="1:18" ht="14" x14ac:dyDescent="0.15">
      <c r="A149" s="7">
        <f t="shared" si="2"/>
        <v>147</v>
      </c>
      <c r="B149" s="8" t="s">
        <v>290</v>
      </c>
      <c r="D149" s="23">
        <v>25.7</v>
      </c>
      <c r="E149" s="18"/>
      <c r="F149" s="19"/>
      <c r="G149" s="20"/>
      <c r="H149" s="20"/>
      <c r="I149" s="20"/>
      <c r="J149" s="20"/>
      <c r="K149" s="20"/>
      <c r="L149" s="20"/>
      <c r="M149" s="20"/>
      <c r="N149" s="20"/>
      <c r="O149" s="20"/>
      <c r="P149" s="20"/>
      <c r="Q149" s="20"/>
      <c r="R149" s="20"/>
    </row>
    <row r="150" spans="1:18" ht="14" x14ac:dyDescent="0.15">
      <c r="A150" s="7">
        <f t="shared" si="2"/>
        <v>148</v>
      </c>
      <c r="B150" s="8" t="s">
        <v>291</v>
      </c>
      <c r="D150" s="23">
        <v>25.8</v>
      </c>
      <c r="E150" s="18"/>
      <c r="F150" s="19"/>
      <c r="G150" s="20"/>
      <c r="H150" s="20"/>
      <c r="I150" s="20"/>
      <c r="J150" s="20"/>
      <c r="K150" s="20"/>
      <c r="L150" s="20"/>
      <c r="M150" s="20"/>
      <c r="N150" s="20"/>
      <c r="O150" s="20"/>
      <c r="P150" s="20"/>
      <c r="Q150" s="20"/>
      <c r="R150" s="20"/>
    </row>
    <row r="151" spans="1:18" ht="14" x14ac:dyDescent="0.15">
      <c r="A151" s="7">
        <f t="shared" si="2"/>
        <v>149</v>
      </c>
      <c r="B151" s="8" t="s">
        <v>292</v>
      </c>
      <c r="D151" s="23">
        <v>25.9</v>
      </c>
      <c r="E151" s="18"/>
      <c r="F151" s="19"/>
      <c r="G151" s="20"/>
      <c r="H151" s="20"/>
      <c r="I151" s="20"/>
      <c r="J151" s="20"/>
      <c r="K151" s="20"/>
      <c r="L151" s="20"/>
      <c r="M151" s="20"/>
      <c r="N151" s="20"/>
      <c r="O151" s="20"/>
      <c r="P151" s="20"/>
      <c r="Q151" s="20"/>
      <c r="R151" s="20"/>
    </row>
    <row r="152" spans="1:18" ht="14" x14ac:dyDescent="0.15">
      <c r="A152" s="7">
        <f t="shared" si="2"/>
        <v>150</v>
      </c>
      <c r="B152" s="8" t="s">
        <v>293</v>
      </c>
      <c r="D152" s="55">
        <v>25.1</v>
      </c>
      <c r="E152" s="18"/>
      <c r="F152" s="19"/>
      <c r="G152" s="20"/>
      <c r="H152" s="20"/>
      <c r="I152" s="20"/>
      <c r="J152" s="20"/>
      <c r="K152" s="20"/>
      <c r="L152" s="20"/>
      <c r="M152" s="20"/>
      <c r="N152" s="20"/>
      <c r="O152" s="20"/>
      <c r="P152" s="20"/>
      <c r="Q152" s="20"/>
      <c r="R152" s="20"/>
    </row>
    <row r="153" spans="1:18" ht="14" x14ac:dyDescent="0.15">
      <c r="A153" s="7">
        <f t="shared" si="2"/>
        <v>151</v>
      </c>
      <c r="B153" s="8" t="s">
        <v>294</v>
      </c>
      <c r="D153" s="23">
        <v>25.11</v>
      </c>
      <c r="E153" s="18"/>
      <c r="F153" s="19"/>
      <c r="G153" s="20"/>
      <c r="H153" s="20"/>
      <c r="I153" s="20"/>
      <c r="J153" s="20"/>
      <c r="K153" s="20"/>
      <c r="L153" s="20"/>
      <c r="M153" s="20"/>
      <c r="N153" s="20"/>
      <c r="O153" s="20"/>
      <c r="P153" s="20"/>
      <c r="Q153" s="20"/>
      <c r="R153" s="20"/>
    </row>
    <row r="154" spans="1:18" ht="14" x14ac:dyDescent="0.15">
      <c r="A154" s="7">
        <f t="shared" si="2"/>
        <v>152</v>
      </c>
      <c r="B154" s="8" t="s">
        <v>295</v>
      </c>
      <c r="D154" s="23">
        <v>25.12</v>
      </c>
      <c r="E154" s="18"/>
      <c r="F154" s="19"/>
      <c r="G154" s="20"/>
      <c r="H154" s="20"/>
      <c r="I154" s="20"/>
      <c r="J154" s="20"/>
      <c r="K154" s="20"/>
      <c r="L154" s="20"/>
      <c r="M154" s="20"/>
      <c r="N154" s="20"/>
      <c r="O154" s="20"/>
      <c r="P154" s="20"/>
      <c r="Q154" s="20"/>
      <c r="R154" s="20"/>
    </row>
    <row r="155" spans="1:18" ht="14" x14ac:dyDescent="0.15">
      <c r="A155" s="7">
        <f t="shared" si="2"/>
        <v>153</v>
      </c>
      <c r="B155" s="8" t="s">
        <v>296</v>
      </c>
      <c r="D155" s="23" t="s">
        <v>297</v>
      </c>
      <c r="E155" s="18"/>
      <c r="F155" s="19"/>
      <c r="G155" s="20"/>
      <c r="H155" s="20"/>
      <c r="I155" s="20"/>
      <c r="J155" s="20"/>
      <c r="K155" s="20"/>
      <c r="L155" s="20"/>
      <c r="M155" s="20"/>
      <c r="N155" s="20"/>
      <c r="O155" s="20"/>
      <c r="P155" s="20"/>
      <c r="Q155" s="20"/>
      <c r="R155" s="20"/>
    </row>
    <row r="156" spans="1:18" ht="14" x14ac:dyDescent="0.15">
      <c r="A156" s="7">
        <f t="shared" si="2"/>
        <v>154</v>
      </c>
      <c r="B156" s="8" t="s">
        <v>298</v>
      </c>
      <c r="D156" s="23" t="s">
        <v>299</v>
      </c>
      <c r="E156" s="18"/>
      <c r="F156" s="19"/>
      <c r="G156" s="20"/>
      <c r="H156" s="20"/>
      <c r="I156" s="20"/>
      <c r="J156" s="20"/>
      <c r="K156" s="20"/>
      <c r="L156" s="20"/>
      <c r="M156" s="20"/>
      <c r="N156" s="20"/>
      <c r="O156" s="20"/>
      <c r="P156" s="20"/>
      <c r="Q156" s="20"/>
      <c r="R156" s="20"/>
    </row>
    <row r="157" spans="1:18" ht="14" x14ac:dyDescent="0.15">
      <c r="A157" s="7">
        <f t="shared" si="2"/>
        <v>155</v>
      </c>
      <c r="B157" s="8" t="s">
        <v>300</v>
      </c>
      <c r="D157" s="23" t="s">
        <v>301</v>
      </c>
      <c r="E157" s="18"/>
      <c r="F157" s="19"/>
      <c r="G157" s="20"/>
      <c r="H157" s="20"/>
      <c r="I157" s="20"/>
      <c r="J157" s="20"/>
      <c r="K157" s="20"/>
      <c r="L157" s="20"/>
      <c r="M157" s="20"/>
      <c r="N157" s="20"/>
      <c r="O157" s="20"/>
      <c r="P157" s="20"/>
      <c r="Q157" s="20"/>
      <c r="R157" s="20"/>
    </row>
    <row r="158" spans="1:18" ht="14" x14ac:dyDescent="0.15">
      <c r="A158" s="7">
        <f t="shared" si="2"/>
        <v>156</v>
      </c>
      <c r="B158" s="8" t="s">
        <v>302</v>
      </c>
      <c r="D158" s="23" t="s">
        <v>303</v>
      </c>
      <c r="E158" s="18"/>
      <c r="F158" s="19"/>
      <c r="G158" s="20"/>
      <c r="H158" s="20"/>
      <c r="I158" s="20"/>
      <c r="J158" s="20"/>
      <c r="K158" s="20"/>
      <c r="L158" s="20"/>
      <c r="M158" s="20"/>
      <c r="N158" s="20"/>
      <c r="O158" s="20"/>
      <c r="P158" s="20"/>
      <c r="Q158" s="20"/>
      <c r="R158" s="20"/>
    </row>
    <row r="159" spans="1:18" ht="14" x14ac:dyDescent="0.15">
      <c r="A159" s="7">
        <f t="shared" si="2"/>
        <v>157</v>
      </c>
      <c r="B159" s="8" t="s">
        <v>304</v>
      </c>
      <c r="D159" s="23" t="s">
        <v>305</v>
      </c>
      <c r="E159" s="18"/>
      <c r="F159" s="19"/>
      <c r="G159" s="20"/>
      <c r="H159" s="20"/>
      <c r="I159" s="20"/>
      <c r="J159" s="20"/>
      <c r="K159" s="20"/>
      <c r="L159" s="20"/>
      <c r="M159" s="20"/>
      <c r="N159" s="20"/>
      <c r="O159" s="20"/>
      <c r="P159" s="20"/>
      <c r="Q159" s="20"/>
      <c r="R159" s="20"/>
    </row>
    <row r="160" spans="1:18" ht="28" x14ac:dyDescent="0.15">
      <c r="A160" s="7">
        <f t="shared" si="2"/>
        <v>158</v>
      </c>
      <c r="B160" s="8" t="s">
        <v>306</v>
      </c>
      <c r="D160" s="23" t="s">
        <v>307</v>
      </c>
      <c r="E160" s="18"/>
      <c r="F160" s="19"/>
      <c r="G160" s="20"/>
      <c r="H160" s="20"/>
      <c r="I160" s="20"/>
      <c r="J160" s="20"/>
      <c r="K160" s="20"/>
      <c r="L160" s="20"/>
      <c r="M160" s="20"/>
      <c r="N160" s="20"/>
      <c r="O160" s="20"/>
      <c r="P160" s="20"/>
      <c r="Q160" s="20"/>
      <c r="R160" s="20"/>
    </row>
    <row r="161" spans="1:18" ht="28" x14ac:dyDescent="0.15">
      <c r="A161" s="7">
        <f t="shared" si="2"/>
        <v>159</v>
      </c>
      <c r="B161" s="8" t="s">
        <v>308</v>
      </c>
      <c r="D161" s="23" t="s">
        <v>309</v>
      </c>
      <c r="E161" s="18"/>
      <c r="F161" s="19"/>
      <c r="G161" s="20"/>
      <c r="H161" s="20"/>
      <c r="I161" s="20"/>
      <c r="J161" s="20"/>
      <c r="K161" s="20"/>
      <c r="L161" s="20"/>
      <c r="M161" s="20"/>
      <c r="N161" s="20"/>
      <c r="O161" s="20"/>
      <c r="P161" s="20"/>
      <c r="Q161" s="20"/>
      <c r="R161" s="20"/>
    </row>
    <row r="162" spans="1:18" ht="14" x14ac:dyDescent="0.15">
      <c r="A162" s="7">
        <f t="shared" si="2"/>
        <v>160</v>
      </c>
      <c r="B162" s="8" t="s">
        <v>310</v>
      </c>
      <c r="D162" s="23">
        <v>25.14</v>
      </c>
      <c r="E162" s="18"/>
      <c r="F162" s="19"/>
      <c r="G162" s="20"/>
      <c r="H162" s="20"/>
      <c r="I162" s="20"/>
      <c r="J162" s="20"/>
      <c r="K162" s="20"/>
      <c r="L162" s="20"/>
      <c r="M162" s="20"/>
      <c r="N162" s="20"/>
      <c r="O162" s="20"/>
      <c r="P162" s="20"/>
      <c r="Q162" s="20"/>
      <c r="R162" s="20"/>
    </row>
    <row r="163" spans="1:18" ht="14" x14ac:dyDescent="0.15">
      <c r="A163" s="7">
        <f t="shared" si="2"/>
        <v>161</v>
      </c>
      <c r="B163" s="8" t="s">
        <v>311</v>
      </c>
      <c r="D163" s="23" t="s">
        <v>312</v>
      </c>
      <c r="E163" s="18"/>
      <c r="F163" s="19"/>
      <c r="G163" s="20"/>
      <c r="H163" s="20"/>
      <c r="I163" s="20"/>
      <c r="J163" s="20"/>
      <c r="K163" s="20"/>
      <c r="L163" s="20"/>
      <c r="M163" s="20"/>
      <c r="N163" s="20"/>
      <c r="O163" s="20"/>
      <c r="P163" s="20"/>
      <c r="Q163" s="20"/>
      <c r="R163" s="20"/>
    </row>
    <row r="164" spans="1:18" ht="14" x14ac:dyDescent="0.15">
      <c r="A164" s="7">
        <f t="shared" si="2"/>
        <v>162</v>
      </c>
      <c r="B164" s="8" t="s">
        <v>313</v>
      </c>
      <c r="D164" s="23" t="s">
        <v>314</v>
      </c>
      <c r="E164" s="18"/>
      <c r="F164" s="19"/>
      <c r="G164" s="20"/>
      <c r="H164" s="20"/>
      <c r="I164" s="20"/>
      <c r="J164" s="20"/>
      <c r="K164" s="20"/>
      <c r="L164" s="20"/>
      <c r="M164" s="20"/>
      <c r="N164" s="20"/>
      <c r="O164" s="20"/>
      <c r="P164" s="20"/>
      <c r="Q164" s="20"/>
      <c r="R164" s="20"/>
    </row>
    <row r="165" spans="1:18" ht="14" x14ac:dyDescent="0.15">
      <c r="A165" s="7">
        <f t="shared" si="2"/>
        <v>163</v>
      </c>
      <c r="B165" s="8" t="s">
        <v>315</v>
      </c>
      <c r="D165" s="23" t="s">
        <v>316</v>
      </c>
      <c r="E165" s="18"/>
      <c r="F165" s="19"/>
      <c r="G165" s="20"/>
      <c r="H165" s="20"/>
      <c r="I165" s="20"/>
      <c r="J165" s="20"/>
      <c r="K165" s="20"/>
      <c r="L165" s="20"/>
      <c r="M165" s="20"/>
      <c r="N165" s="20"/>
      <c r="O165" s="20"/>
      <c r="P165" s="20"/>
      <c r="Q165" s="20"/>
      <c r="R165" s="20"/>
    </row>
    <row r="166" spans="1:18" ht="14" x14ac:dyDescent="0.15">
      <c r="A166" s="7">
        <f t="shared" si="2"/>
        <v>164</v>
      </c>
      <c r="B166" s="8" t="s">
        <v>317</v>
      </c>
      <c r="D166" s="23" t="s">
        <v>318</v>
      </c>
      <c r="E166" s="18"/>
      <c r="F166" s="19"/>
      <c r="G166" s="20"/>
      <c r="H166" s="20"/>
      <c r="I166" s="20"/>
      <c r="J166" s="20"/>
      <c r="K166" s="20"/>
      <c r="L166" s="20"/>
      <c r="M166" s="20"/>
      <c r="N166" s="20"/>
      <c r="O166" s="20"/>
      <c r="P166" s="20"/>
      <c r="Q166" s="20"/>
      <c r="R166" s="20"/>
    </row>
    <row r="167" spans="1:18" ht="14" x14ac:dyDescent="0.15">
      <c r="A167" s="7">
        <f t="shared" si="2"/>
        <v>165</v>
      </c>
      <c r="B167" s="8" t="s">
        <v>319</v>
      </c>
      <c r="D167" s="23" t="s">
        <v>320</v>
      </c>
      <c r="E167" s="18"/>
      <c r="F167" s="19"/>
      <c r="G167" s="20"/>
      <c r="H167" s="20"/>
      <c r="I167" s="20"/>
      <c r="J167" s="20"/>
      <c r="K167" s="20"/>
      <c r="L167" s="20"/>
      <c r="M167" s="20"/>
      <c r="N167" s="20"/>
      <c r="O167" s="20"/>
      <c r="P167" s="20"/>
      <c r="Q167" s="20"/>
      <c r="R167" s="20"/>
    </row>
    <row r="168" spans="1:18" ht="14" x14ac:dyDescent="0.15">
      <c r="A168" s="7">
        <f t="shared" si="2"/>
        <v>166</v>
      </c>
      <c r="B168" s="8" t="s">
        <v>321</v>
      </c>
      <c r="D168" s="23" t="s">
        <v>322</v>
      </c>
      <c r="E168" s="18"/>
      <c r="F168" s="19"/>
      <c r="G168" s="20"/>
      <c r="H168" s="20"/>
      <c r="I168" s="20"/>
      <c r="J168" s="20"/>
      <c r="K168" s="20"/>
      <c r="L168" s="20"/>
      <c r="M168" s="20"/>
      <c r="N168" s="20"/>
      <c r="O168" s="20"/>
      <c r="P168" s="20"/>
      <c r="Q168" s="20"/>
      <c r="R168" s="20"/>
    </row>
    <row r="169" spans="1:18" ht="14" x14ac:dyDescent="0.15">
      <c r="A169" s="7">
        <f t="shared" si="2"/>
        <v>167</v>
      </c>
      <c r="B169" s="8" t="s">
        <v>323</v>
      </c>
      <c r="D169" s="23" t="s">
        <v>324</v>
      </c>
      <c r="E169" s="18"/>
      <c r="F169" s="19"/>
      <c r="G169" s="20"/>
      <c r="H169" s="20"/>
      <c r="I169" s="20"/>
      <c r="J169" s="20"/>
      <c r="K169" s="20"/>
      <c r="L169" s="20"/>
      <c r="M169" s="20"/>
      <c r="N169" s="20"/>
      <c r="O169" s="20"/>
      <c r="P169" s="20"/>
      <c r="Q169" s="20"/>
      <c r="R169" s="20"/>
    </row>
    <row r="170" spans="1:18" ht="14" x14ac:dyDescent="0.15">
      <c r="A170" s="7">
        <f t="shared" si="2"/>
        <v>168</v>
      </c>
      <c r="B170" s="8" t="s">
        <v>325</v>
      </c>
      <c r="D170" s="23" t="s">
        <v>326</v>
      </c>
      <c r="E170" s="18"/>
      <c r="F170" s="19"/>
      <c r="G170" s="20"/>
      <c r="H170" s="20"/>
      <c r="I170" s="20"/>
      <c r="J170" s="20"/>
      <c r="K170" s="20"/>
      <c r="L170" s="20"/>
      <c r="M170" s="20"/>
      <c r="N170" s="20"/>
      <c r="O170" s="20"/>
      <c r="P170" s="20"/>
      <c r="Q170" s="20"/>
      <c r="R170" s="20"/>
    </row>
    <row r="171" spans="1:18" ht="14" x14ac:dyDescent="0.15">
      <c r="A171" s="7">
        <f t="shared" si="2"/>
        <v>169</v>
      </c>
      <c r="B171" s="8" t="s">
        <v>327</v>
      </c>
      <c r="D171" s="23" t="s">
        <v>328</v>
      </c>
      <c r="E171" s="18"/>
      <c r="F171" s="19"/>
      <c r="G171" s="20"/>
      <c r="H171" s="20"/>
      <c r="I171" s="20"/>
      <c r="J171" s="20"/>
      <c r="K171" s="20"/>
      <c r="L171" s="20"/>
      <c r="M171" s="20"/>
      <c r="N171" s="20"/>
      <c r="O171" s="20"/>
      <c r="P171" s="20"/>
      <c r="Q171" s="20"/>
      <c r="R171" s="20"/>
    </row>
    <row r="172" spans="1:18" ht="14" x14ac:dyDescent="0.15">
      <c r="A172" s="7">
        <f t="shared" si="2"/>
        <v>170</v>
      </c>
      <c r="B172" s="8" t="s">
        <v>329</v>
      </c>
      <c r="D172" s="23">
        <v>25.17</v>
      </c>
      <c r="E172" s="18"/>
      <c r="F172" s="19"/>
      <c r="G172" s="20"/>
      <c r="H172" s="20"/>
      <c r="I172" s="20"/>
      <c r="J172" s="20"/>
      <c r="K172" s="20"/>
      <c r="L172" s="20"/>
      <c r="M172" s="20"/>
      <c r="N172" s="20"/>
      <c r="O172" s="20"/>
      <c r="P172" s="20"/>
      <c r="Q172" s="20"/>
      <c r="R172" s="20"/>
    </row>
    <row r="173" spans="1:18" ht="14" x14ac:dyDescent="0.15">
      <c r="A173" s="7">
        <f t="shared" si="2"/>
        <v>171</v>
      </c>
      <c r="B173" s="8" t="s">
        <v>330</v>
      </c>
      <c r="D173" s="23">
        <v>25.18</v>
      </c>
      <c r="E173" s="18"/>
      <c r="F173" s="19"/>
      <c r="G173" s="20"/>
      <c r="H173" s="20"/>
      <c r="I173" s="20"/>
      <c r="J173" s="20"/>
      <c r="K173" s="20"/>
      <c r="L173" s="20"/>
      <c r="M173" s="20"/>
      <c r="N173" s="20"/>
      <c r="O173" s="20"/>
      <c r="P173" s="20"/>
      <c r="Q173" s="20"/>
      <c r="R173" s="20"/>
    </row>
    <row r="174" spans="1:18" ht="14" x14ac:dyDescent="0.15">
      <c r="A174" s="7">
        <f t="shared" si="2"/>
        <v>172</v>
      </c>
      <c r="B174" s="8" t="s">
        <v>331</v>
      </c>
      <c r="D174" s="23">
        <v>25.19</v>
      </c>
      <c r="E174" s="18"/>
      <c r="F174" s="19"/>
      <c r="G174" s="20"/>
      <c r="H174" s="20"/>
      <c r="I174" s="20"/>
      <c r="J174" s="20"/>
      <c r="K174" s="20"/>
      <c r="L174" s="20"/>
      <c r="M174" s="20"/>
      <c r="N174" s="20"/>
      <c r="O174" s="20"/>
      <c r="P174" s="20"/>
      <c r="Q174" s="20"/>
      <c r="R174" s="20"/>
    </row>
    <row r="175" spans="1:18" ht="14" x14ac:dyDescent="0.15">
      <c r="A175" s="7">
        <f t="shared" si="2"/>
        <v>173</v>
      </c>
      <c r="B175" s="21" t="s">
        <v>332</v>
      </c>
      <c r="D175" s="55">
        <v>25.2</v>
      </c>
      <c r="E175" s="18"/>
      <c r="F175" s="19"/>
      <c r="G175" s="20"/>
      <c r="H175" s="20"/>
      <c r="I175" s="20"/>
      <c r="J175" s="20"/>
      <c r="K175" s="20"/>
      <c r="L175" s="20"/>
      <c r="M175" s="20"/>
      <c r="N175" s="20"/>
      <c r="O175" s="20"/>
      <c r="P175" s="20"/>
      <c r="Q175" s="20"/>
      <c r="R175" s="20"/>
    </row>
    <row r="176" spans="1:18" ht="14" x14ac:dyDescent="0.15">
      <c r="A176" s="7">
        <f t="shared" si="2"/>
        <v>174</v>
      </c>
      <c r="B176" s="8" t="s">
        <v>333</v>
      </c>
      <c r="D176" s="23">
        <v>25.21</v>
      </c>
      <c r="E176" s="18"/>
      <c r="F176" s="19"/>
      <c r="G176" s="20"/>
      <c r="H176" s="20"/>
      <c r="I176" s="20"/>
      <c r="J176" s="20"/>
      <c r="K176" s="20"/>
      <c r="L176" s="20"/>
      <c r="M176" s="20"/>
      <c r="N176" s="20"/>
      <c r="O176" s="20"/>
      <c r="P176" s="20"/>
      <c r="Q176" s="20"/>
      <c r="R176" s="20"/>
    </row>
    <row r="177" spans="1:18" ht="14" x14ac:dyDescent="0.15">
      <c r="A177" s="7">
        <f t="shared" si="2"/>
        <v>175</v>
      </c>
      <c r="B177" s="8" t="s">
        <v>334</v>
      </c>
      <c r="D177" s="23">
        <v>25.22</v>
      </c>
      <c r="E177" s="18"/>
      <c r="F177" s="19"/>
      <c r="G177" s="20"/>
      <c r="H177" s="20"/>
      <c r="I177" s="20"/>
      <c r="J177" s="20"/>
      <c r="K177" s="20"/>
      <c r="L177" s="20"/>
      <c r="M177" s="20"/>
      <c r="N177" s="20"/>
      <c r="O177" s="20"/>
      <c r="P177" s="20"/>
      <c r="Q177" s="20"/>
      <c r="R177" s="20"/>
    </row>
    <row r="178" spans="1:18" ht="14" x14ac:dyDescent="0.15">
      <c r="A178" s="7">
        <f t="shared" si="2"/>
        <v>176</v>
      </c>
      <c r="B178" s="8" t="s">
        <v>335</v>
      </c>
      <c r="D178" s="23" t="s">
        <v>336</v>
      </c>
      <c r="E178" s="18"/>
      <c r="F178" s="19"/>
      <c r="G178" s="20"/>
      <c r="H178" s="20"/>
      <c r="I178" s="20"/>
      <c r="J178" s="20"/>
      <c r="K178" s="20"/>
      <c r="L178" s="20"/>
      <c r="M178" s="20"/>
      <c r="N178" s="20"/>
      <c r="O178" s="20"/>
      <c r="P178" s="20"/>
      <c r="Q178" s="20"/>
      <c r="R178" s="20"/>
    </row>
    <row r="179" spans="1:18" ht="14" x14ac:dyDescent="0.15">
      <c r="A179" s="7">
        <f t="shared" si="2"/>
        <v>177</v>
      </c>
      <c r="B179" s="8" t="s">
        <v>337</v>
      </c>
      <c r="D179" s="23" t="s">
        <v>338</v>
      </c>
      <c r="E179" s="18"/>
      <c r="F179" s="19"/>
      <c r="G179" s="20"/>
      <c r="H179" s="20"/>
      <c r="I179" s="20"/>
      <c r="J179" s="20"/>
      <c r="K179" s="20"/>
      <c r="L179" s="20"/>
      <c r="M179" s="20"/>
      <c r="N179" s="20"/>
      <c r="O179" s="20"/>
      <c r="P179" s="20"/>
      <c r="Q179" s="20"/>
      <c r="R179" s="20"/>
    </row>
    <row r="180" spans="1:18" ht="14" x14ac:dyDescent="0.15">
      <c r="A180" s="7">
        <f t="shared" si="2"/>
        <v>178</v>
      </c>
      <c r="B180" s="49" t="s">
        <v>339</v>
      </c>
      <c r="C180" s="62"/>
      <c r="D180" s="23">
        <v>26.1</v>
      </c>
      <c r="E180" s="18"/>
      <c r="F180" s="19"/>
      <c r="G180" s="20"/>
      <c r="H180" s="20"/>
      <c r="I180" s="20"/>
      <c r="J180" s="20"/>
      <c r="K180" s="20"/>
      <c r="L180" s="20"/>
      <c r="M180" s="20"/>
      <c r="N180" s="20"/>
      <c r="O180" s="20"/>
      <c r="P180" s="20"/>
      <c r="Q180" s="20"/>
      <c r="R180" s="20"/>
    </row>
    <row r="181" spans="1:18" ht="14" x14ac:dyDescent="0.15">
      <c r="A181" s="7">
        <f t="shared" si="2"/>
        <v>179</v>
      </c>
      <c r="B181" s="51" t="s">
        <v>340</v>
      </c>
      <c r="C181" s="28"/>
      <c r="D181" s="23">
        <v>26.2</v>
      </c>
      <c r="E181" s="18"/>
      <c r="F181" s="19"/>
      <c r="G181" s="20"/>
      <c r="H181" s="20"/>
      <c r="I181" s="20"/>
      <c r="J181" s="20"/>
      <c r="K181" s="20"/>
      <c r="L181" s="20"/>
      <c r="M181" s="20"/>
      <c r="N181" s="20"/>
      <c r="O181" s="20"/>
      <c r="P181" s="20"/>
      <c r="Q181" s="20"/>
      <c r="R181" s="20"/>
    </row>
    <row r="182" spans="1:18" ht="28" x14ac:dyDescent="0.15">
      <c r="A182" s="7">
        <f t="shared" si="2"/>
        <v>180</v>
      </c>
      <c r="B182" s="51" t="s">
        <v>341</v>
      </c>
      <c r="C182" s="28"/>
      <c r="D182" s="23">
        <v>26.3</v>
      </c>
      <c r="E182" s="18"/>
      <c r="F182" s="19"/>
      <c r="G182" s="20"/>
      <c r="H182" s="20"/>
      <c r="I182" s="20"/>
      <c r="J182" s="20"/>
      <c r="K182" s="20"/>
      <c r="L182" s="20"/>
      <c r="M182" s="20"/>
      <c r="N182" s="20"/>
      <c r="O182" s="20"/>
      <c r="P182" s="20"/>
      <c r="Q182" s="20"/>
      <c r="R182" s="20"/>
    </row>
    <row r="183" spans="1:18" ht="14" x14ac:dyDescent="0.15">
      <c r="A183" s="7">
        <f t="shared" si="2"/>
        <v>181</v>
      </c>
      <c r="B183" s="51" t="s">
        <v>342</v>
      </c>
      <c r="C183" s="28"/>
      <c r="D183" s="23">
        <v>26.4</v>
      </c>
      <c r="E183" s="18"/>
      <c r="F183" s="19"/>
      <c r="G183" s="20"/>
      <c r="H183" s="20"/>
      <c r="I183" s="20"/>
      <c r="J183" s="20"/>
      <c r="K183" s="20"/>
      <c r="L183" s="20"/>
      <c r="M183" s="20"/>
      <c r="N183" s="20"/>
      <c r="O183" s="20"/>
      <c r="P183" s="20"/>
      <c r="Q183" s="20"/>
      <c r="R183" s="20"/>
    </row>
    <row r="184" spans="1:18" ht="14" x14ac:dyDescent="0.15">
      <c r="A184" s="7">
        <f t="shared" si="2"/>
        <v>182</v>
      </c>
      <c r="B184" s="54" t="s">
        <v>343</v>
      </c>
      <c r="C184" s="28"/>
      <c r="D184" s="23">
        <v>26.5</v>
      </c>
      <c r="E184" s="18"/>
      <c r="F184" s="19"/>
      <c r="G184" s="20"/>
      <c r="H184" s="20"/>
      <c r="I184" s="20"/>
      <c r="J184" s="20"/>
      <c r="K184" s="20"/>
      <c r="L184" s="20"/>
      <c r="M184" s="20"/>
      <c r="N184" s="20"/>
      <c r="O184" s="20"/>
      <c r="P184" s="20"/>
      <c r="Q184" s="20"/>
      <c r="R184" s="20"/>
    </row>
    <row r="185" spans="1:18" ht="14" x14ac:dyDescent="0.15">
      <c r="A185" s="7">
        <f t="shared" si="2"/>
        <v>183</v>
      </c>
      <c r="B185" s="51" t="s">
        <v>344</v>
      </c>
      <c r="C185" s="28"/>
      <c r="D185" s="23">
        <v>26.6</v>
      </c>
      <c r="E185" s="18"/>
      <c r="F185" s="19"/>
      <c r="G185" s="20"/>
      <c r="H185" s="20"/>
      <c r="I185" s="20"/>
      <c r="J185" s="20"/>
      <c r="K185" s="20"/>
      <c r="L185" s="20"/>
      <c r="M185" s="20"/>
      <c r="N185" s="20"/>
      <c r="O185" s="20"/>
      <c r="P185" s="20"/>
      <c r="Q185" s="20"/>
      <c r="R185" s="20"/>
    </row>
    <row r="186" spans="1:18" ht="14" x14ac:dyDescent="0.15">
      <c r="A186" s="7">
        <f t="shared" si="2"/>
        <v>184</v>
      </c>
      <c r="B186" s="51" t="s">
        <v>345</v>
      </c>
      <c r="C186" s="28"/>
      <c r="D186" s="23">
        <v>26.7</v>
      </c>
      <c r="E186" s="18"/>
      <c r="F186" s="19"/>
      <c r="G186" s="20"/>
      <c r="H186" s="20"/>
      <c r="I186" s="20"/>
      <c r="J186" s="20"/>
      <c r="K186" s="20"/>
      <c r="L186" s="20"/>
      <c r="M186" s="20"/>
      <c r="N186" s="20"/>
      <c r="O186" s="20"/>
      <c r="P186" s="20"/>
      <c r="Q186" s="20"/>
      <c r="R186" s="20"/>
    </row>
    <row r="187" spans="1:18" ht="14" x14ac:dyDescent="0.15">
      <c r="A187" s="7">
        <f t="shared" si="2"/>
        <v>185</v>
      </c>
      <c r="B187" s="51" t="s">
        <v>346</v>
      </c>
      <c r="C187" s="28"/>
      <c r="D187" s="23">
        <v>26.8</v>
      </c>
      <c r="E187" s="18"/>
      <c r="F187" s="19"/>
      <c r="G187" s="20"/>
      <c r="H187" s="20"/>
      <c r="I187" s="20"/>
      <c r="J187" s="20"/>
      <c r="K187" s="20"/>
      <c r="L187" s="20"/>
      <c r="M187" s="20"/>
      <c r="N187" s="20"/>
      <c r="O187" s="20"/>
      <c r="P187" s="20"/>
      <c r="Q187" s="20"/>
      <c r="R187" s="20"/>
    </row>
    <row r="188" spans="1:18" ht="14" x14ac:dyDescent="0.15">
      <c r="A188" s="7">
        <f t="shared" si="2"/>
        <v>186</v>
      </c>
      <c r="B188" s="51" t="s">
        <v>347</v>
      </c>
      <c r="C188" s="28"/>
      <c r="D188" s="23">
        <v>26.9</v>
      </c>
      <c r="E188" s="18"/>
      <c r="F188" s="19"/>
      <c r="G188" s="20"/>
      <c r="H188" s="20"/>
      <c r="I188" s="20"/>
      <c r="J188" s="20"/>
      <c r="K188" s="20"/>
      <c r="L188" s="20"/>
      <c r="M188" s="20"/>
      <c r="N188" s="20"/>
      <c r="O188" s="20"/>
      <c r="P188" s="20"/>
      <c r="Q188" s="20"/>
      <c r="R188" s="20"/>
    </row>
    <row r="189" spans="1:18" ht="14" x14ac:dyDescent="0.15">
      <c r="A189" s="7">
        <f t="shared" si="2"/>
        <v>187</v>
      </c>
      <c r="B189" s="51" t="s">
        <v>348</v>
      </c>
      <c r="C189" s="28"/>
      <c r="D189" s="55">
        <v>26.1</v>
      </c>
      <c r="E189" s="18"/>
      <c r="F189" s="19"/>
      <c r="G189" s="20"/>
      <c r="H189" s="20"/>
      <c r="I189" s="20"/>
      <c r="J189" s="20"/>
      <c r="K189" s="20"/>
      <c r="L189" s="20"/>
      <c r="M189" s="20"/>
      <c r="N189" s="20"/>
      <c r="O189" s="20"/>
      <c r="P189" s="20"/>
      <c r="Q189" s="20"/>
      <c r="R189" s="20"/>
    </row>
    <row r="190" spans="1:18" ht="14" x14ac:dyDescent="0.15">
      <c r="A190" s="7">
        <f t="shared" si="2"/>
        <v>188</v>
      </c>
      <c r="B190" s="51" t="s">
        <v>349</v>
      </c>
      <c r="C190" s="28"/>
      <c r="D190" s="23">
        <v>26.11</v>
      </c>
      <c r="E190" s="18"/>
      <c r="F190" s="19"/>
      <c r="G190" s="20"/>
      <c r="H190" s="20"/>
      <c r="I190" s="20"/>
      <c r="J190" s="20"/>
      <c r="K190" s="20"/>
      <c r="L190" s="20"/>
      <c r="M190" s="20"/>
      <c r="N190" s="20"/>
      <c r="O190" s="20"/>
      <c r="P190" s="20"/>
      <c r="Q190" s="20"/>
      <c r="R190" s="20"/>
    </row>
    <row r="191" spans="1:18" ht="14" x14ac:dyDescent="0.15">
      <c r="A191" s="7">
        <f t="shared" si="2"/>
        <v>189</v>
      </c>
      <c r="B191" s="51" t="s">
        <v>350</v>
      </c>
      <c r="C191" s="28"/>
      <c r="D191" s="23">
        <v>26.12</v>
      </c>
      <c r="E191" s="18"/>
      <c r="F191" s="19"/>
      <c r="G191" s="20"/>
      <c r="H191" s="20"/>
      <c r="I191" s="20"/>
      <c r="J191" s="20"/>
      <c r="K191" s="20"/>
      <c r="L191" s="20"/>
      <c r="M191" s="20"/>
      <c r="N191" s="20"/>
      <c r="O191" s="20"/>
      <c r="P191" s="20"/>
      <c r="Q191" s="20"/>
      <c r="R191" s="20"/>
    </row>
    <row r="192" spans="1:18" ht="14" x14ac:dyDescent="0.15">
      <c r="A192" s="7">
        <f t="shared" si="2"/>
        <v>190</v>
      </c>
      <c r="B192" s="51" t="s">
        <v>351</v>
      </c>
      <c r="C192" s="28"/>
      <c r="D192" s="23">
        <v>26.13</v>
      </c>
      <c r="E192" s="18"/>
      <c r="F192" s="19"/>
      <c r="G192" s="20"/>
      <c r="H192" s="20"/>
      <c r="I192" s="20"/>
      <c r="J192" s="20"/>
      <c r="K192" s="20"/>
      <c r="L192" s="20"/>
      <c r="M192" s="20"/>
      <c r="N192" s="20"/>
      <c r="O192" s="20"/>
      <c r="P192" s="20"/>
      <c r="Q192" s="20"/>
      <c r="R192" s="20"/>
    </row>
    <row r="193" spans="1:18" ht="14" x14ac:dyDescent="0.15">
      <c r="A193" s="7">
        <f t="shared" si="2"/>
        <v>191</v>
      </c>
      <c r="B193" s="51" t="s">
        <v>352</v>
      </c>
      <c r="C193" s="28"/>
      <c r="D193" s="23">
        <v>26.14</v>
      </c>
      <c r="E193" s="18"/>
      <c r="F193" s="19"/>
      <c r="G193" s="20"/>
      <c r="H193" s="20"/>
      <c r="I193" s="20"/>
      <c r="J193" s="20"/>
      <c r="K193" s="20"/>
      <c r="L193" s="20"/>
      <c r="M193" s="20"/>
      <c r="N193" s="20"/>
      <c r="O193" s="20"/>
      <c r="P193" s="20"/>
      <c r="Q193" s="20"/>
      <c r="R193" s="20"/>
    </row>
    <row r="194" spans="1:18" ht="14" x14ac:dyDescent="0.15">
      <c r="A194" s="7">
        <f t="shared" si="2"/>
        <v>192</v>
      </c>
      <c r="B194" s="51" t="s">
        <v>353</v>
      </c>
      <c r="C194" s="28"/>
      <c r="D194" s="23">
        <v>26.15</v>
      </c>
      <c r="E194" s="18"/>
      <c r="F194" s="19"/>
      <c r="G194" s="20"/>
      <c r="H194" s="20"/>
      <c r="I194" s="20"/>
      <c r="J194" s="20"/>
      <c r="K194" s="20"/>
      <c r="L194" s="20"/>
      <c r="M194" s="20"/>
      <c r="N194" s="20"/>
      <c r="O194" s="20"/>
      <c r="P194" s="20"/>
      <c r="Q194" s="20"/>
      <c r="R194" s="20"/>
    </row>
    <row r="195" spans="1:18" ht="14" x14ac:dyDescent="0.15">
      <c r="A195" s="7">
        <f t="shared" si="2"/>
        <v>193</v>
      </c>
      <c r="B195" s="51" t="s">
        <v>354</v>
      </c>
      <c r="C195" s="28"/>
      <c r="D195" s="23" t="s">
        <v>355</v>
      </c>
      <c r="E195" s="18"/>
      <c r="F195" s="19"/>
      <c r="G195" s="20"/>
      <c r="H195" s="20"/>
      <c r="I195" s="20"/>
      <c r="J195" s="20"/>
      <c r="K195" s="20"/>
      <c r="L195" s="20"/>
      <c r="M195" s="20"/>
      <c r="N195" s="20"/>
      <c r="O195" s="20"/>
      <c r="P195" s="20"/>
      <c r="Q195" s="20"/>
      <c r="R195" s="20"/>
    </row>
    <row r="196" spans="1:18" ht="14" x14ac:dyDescent="0.15">
      <c r="A196" s="7">
        <f t="shared" si="2"/>
        <v>194</v>
      </c>
      <c r="B196" s="51" t="s">
        <v>356</v>
      </c>
      <c r="C196" s="28"/>
      <c r="D196" s="23" t="s">
        <v>357</v>
      </c>
      <c r="E196" s="18"/>
      <c r="F196" s="19"/>
      <c r="G196" s="20"/>
      <c r="H196" s="20"/>
      <c r="I196" s="20"/>
      <c r="J196" s="20"/>
      <c r="K196" s="20"/>
      <c r="L196" s="20"/>
      <c r="M196" s="20"/>
      <c r="N196" s="20"/>
      <c r="O196" s="20"/>
      <c r="P196" s="20"/>
      <c r="Q196" s="20"/>
      <c r="R196" s="20"/>
    </row>
    <row r="197" spans="1:18" ht="14" x14ac:dyDescent="0.15">
      <c r="A197" s="7">
        <f t="shared" ref="A197:A260" si="3">A196+1</f>
        <v>195</v>
      </c>
      <c r="B197" s="51" t="s">
        <v>358</v>
      </c>
      <c r="C197" s="28"/>
      <c r="D197" s="23" t="s">
        <v>359</v>
      </c>
      <c r="E197" s="18"/>
      <c r="F197" s="19"/>
      <c r="G197" s="20"/>
      <c r="H197" s="20"/>
      <c r="I197" s="20"/>
      <c r="J197" s="20"/>
      <c r="K197" s="20"/>
      <c r="L197" s="20"/>
      <c r="M197" s="20"/>
      <c r="N197" s="20"/>
      <c r="O197" s="20"/>
      <c r="P197" s="20"/>
      <c r="Q197" s="20"/>
      <c r="R197" s="20"/>
    </row>
    <row r="198" spans="1:18" ht="14" x14ac:dyDescent="0.15">
      <c r="A198" s="7">
        <f t="shared" si="3"/>
        <v>196</v>
      </c>
      <c r="B198" s="51" t="s">
        <v>360</v>
      </c>
      <c r="C198" s="28"/>
      <c r="D198" s="23" t="s">
        <v>361</v>
      </c>
      <c r="E198" s="18"/>
      <c r="F198" s="19"/>
      <c r="G198" s="20"/>
      <c r="H198" s="20"/>
      <c r="I198" s="20"/>
      <c r="J198" s="20"/>
      <c r="K198" s="20"/>
      <c r="L198" s="20"/>
      <c r="M198" s="20"/>
      <c r="N198" s="20"/>
      <c r="O198" s="20"/>
      <c r="P198" s="20"/>
      <c r="Q198" s="20"/>
      <c r="R198" s="20"/>
    </row>
    <row r="199" spans="1:18" ht="14" x14ac:dyDescent="0.15">
      <c r="A199" s="7">
        <f t="shared" si="3"/>
        <v>197</v>
      </c>
      <c r="B199" s="51" t="s">
        <v>362</v>
      </c>
      <c r="C199" s="28"/>
      <c r="D199" s="23" t="s">
        <v>363</v>
      </c>
      <c r="E199" s="18"/>
      <c r="F199" s="19"/>
      <c r="G199" s="20"/>
      <c r="H199" s="20"/>
      <c r="I199" s="20"/>
      <c r="J199" s="20"/>
      <c r="K199" s="20"/>
      <c r="L199" s="20"/>
      <c r="M199" s="20"/>
      <c r="N199" s="20"/>
      <c r="O199" s="20"/>
      <c r="P199" s="20"/>
      <c r="Q199" s="20"/>
      <c r="R199" s="20"/>
    </row>
    <row r="200" spans="1:18" ht="14" x14ac:dyDescent="0.15">
      <c r="A200" s="7">
        <f t="shared" si="3"/>
        <v>198</v>
      </c>
      <c r="B200" s="51" t="s">
        <v>364</v>
      </c>
      <c r="C200" s="28"/>
      <c r="D200" s="23" t="s">
        <v>365</v>
      </c>
      <c r="E200" s="18"/>
      <c r="F200" s="19"/>
      <c r="G200" s="20"/>
      <c r="H200" s="20"/>
      <c r="I200" s="20"/>
      <c r="J200" s="20"/>
      <c r="K200" s="20"/>
      <c r="L200" s="20"/>
      <c r="M200" s="20"/>
      <c r="N200" s="20"/>
      <c r="O200" s="20"/>
      <c r="P200" s="20"/>
      <c r="Q200" s="20"/>
      <c r="R200" s="20"/>
    </row>
    <row r="201" spans="1:18" ht="14" x14ac:dyDescent="0.15">
      <c r="A201" s="7">
        <f t="shared" si="3"/>
        <v>199</v>
      </c>
      <c r="B201" s="51" t="s">
        <v>366</v>
      </c>
      <c r="C201" s="28"/>
      <c r="D201" s="23" t="s">
        <v>367</v>
      </c>
      <c r="E201" s="18"/>
      <c r="F201" s="19"/>
      <c r="G201" s="20"/>
      <c r="H201" s="20"/>
      <c r="I201" s="20"/>
      <c r="J201" s="20"/>
      <c r="K201" s="20"/>
      <c r="L201" s="20"/>
      <c r="M201" s="20"/>
      <c r="N201" s="20"/>
      <c r="O201" s="20"/>
      <c r="P201" s="20"/>
      <c r="Q201" s="20"/>
      <c r="R201" s="20"/>
    </row>
    <row r="202" spans="1:18" ht="14" x14ac:dyDescent="0.15">
      <c r="A202" s="7">
        <f t="shared" si="3"/>
        <v>200</v>
      </c>
      <c r="B202" s="51" t="s">
        <v>368</v>
      </c>
      <c r="C202" s="28"/>
      <c r="D202" s="23" t="s">
        <v>369</v>
      </c>
      <c r="E202" s="18"/>
      <c r="F202" s="19"/>
      <c r="G202" s="20"/>
      <c r="H202" s="20"/>
      <c r="I202" s="20"/>
      <c r="J202" s="20"/>
      <c r="K202" s="20"/>
      <c r="L202" s="20"/>
      <c r="M202" s="20"/>
      <c r="N202" s="20"/>
      <c r="O202" s="20"/>
      <c r="P202" s="20"/>
      <c r="Q202" s="20"/>
      <c r="R202" s="20"/>
    </row>
    <row r="203" spans="1:18" ht="14" x14ac:dyDescent="0.15">
      <c r="A203" s="7">
        <f t="shared" si="3"/>
        <v>201</v>
      </c>
      <c r="B203" s="51" t="s">
        <v>370</v>
      </c>
      <c r="C203" s="28"/>
      <c r="D203" s="23" t="s">
        <v>371</v>
      </c>
      <c r="E203" s="18"/>
      <c r="F203" s="19"/>
      <c r="G203" s="20"/>
      <c r="H203" s="20"/>
      <c r="I203" s="20"/>
      <c r="J203" s="20"/>
      <c r="K203" s="20"/>
      <c r="L203" s="20"/>
      <c r="M203" s="20"/>
      <c r="N203" s="20"/>
      <c r="O203" s="20"/>
      <c r="P203" s="20"/>
      <c r="Q203" s="20"/>
      <c r="R203" s="20"/>
    </row>
    <row r="204" spans="1:18" ht="14" x14ac:dyDescent="0.15">
      <c r="A204" s="7">
        <f t="shared" si="3"/>
        <v>202</v>
      </c>
      <c r="B204" s="51" t="s">
        <v>372</v>
      </c>
      <c r="C204" s="28"/>
      <c r="D204" s="23" t="s">
        <v>373</v>
      </c>
      <c r="E204" s="18"/>
      <c r="F204" s="19"/>
      <c r="G204" s="20"/>
      <c r="H204" s="20"/>
      <c r="I204" s="20"/>
      <c r="J204" s="20"/>
      <c r="K204" s="20"/>
      <c r="L204" s="20"/>
      <c r="M204" s="20"/>
      <c r="N204" s="20"/>
      <c r="O204" s="20"/>
      <c r="P204" s="20"/>
      <c r="Q204" s="20"/>
      <c r="R204" s="20"/>
    </row>
    <row r="205" spans="1:18" ht="14" x14ac:dyDescent="0.15">
      <c r="A205" s="7">
        <f t="shared" si="3"/>
        <v>203</v>
      </c>
      <c r="B205" s="51" t="s">
        <v>374</v>
      </c>
      <c r="C205" s="28"/>
      <c r="D205" s="23">
        <v>26.18</v>
      </c>
      <c r="E205" s="18"/>
      <c r="F205" s="19"/>
      <c r="G205" s="20"/>
      <c r="H205" s="20"/>
      <c r="I205" s="20"/>
      <c r="J205" s="20"/>
      <c r="K205" s="20"/>
      <c r="L205" s="20"/>
      <c r="M205" s="20"/>
      <c r="N205" s="20"/>
      <c r="O205" s="20"/>
      <c r="P205" s="20"/>
      <c r="Q205" s="20"/>
      <c r="R205" s="20"/>
    </row>
    <row r="206" spans="1:18" ht="14" x14ac:dyDescent="0.15">
      <c r="A206" s="7">
        <f t="shared" si="3"/>
        <v>204</v>
      </c>
      <c r="B206" s="51" t="s">
        <v>375</v>
      </c>
      <c r="C206" s="28"/>
      <c r="D206" s="23">
        <v>26.19</v>
      </c>
      <c r="E206" s="18"/>
      <c r="F206" s="19"/>
      <c r="G206" s="20"/>
      <c r="H206" s="20"/>
      <c r="I206" s="20"/>
      <c r="J206" s="20"/>
      <c r="K206" s="20"/>
      <c r="L206" s="20"/>
      <c r="M206" s="20"/>
      <c r="N206" s="20"/>
      <c r="O206" s="20"/>
      <c r="P206" s="20"/>
      <c r="Q206" s="20"/>
      <c r="R206" s="20"/>
    </row>
    <row r="207" spans="1:18" ht="14" x14ac:dyDescent="0.15">
      <c r="A207" s="7">
        <f t="shared" si="3"/>
        <v>205</v>
      </c>
      <c r="B207" s="51" t="s">
        <v>376</v>
      </c>
      <c r="C207" s="28"/>
      <c r="D207" s="55">
        <v>26.2</v>
      </c>
      <c r="E207" s="18"/>
      <c r="F207" s="19"/>
      <c r="G207" s="20"/>
      <c r="H207" s="20"/>
      <c r="I207" s="20"/>
      <c r="J207" s="20"/>
      <c r="K207" s="20"/>
      <c r="L207" s="20"/>
      <c r="M207" s="20"/>
      <c r="N207" s="20"/>
      <c r="O207" s="20"/>
      <c r="P207" s="20"/>
      <c r="Q207" s="20"/>
      <c r="R207" s="20"/>
    </row>
    <row r="208" spans="1:18" ht="14" x14ac:dyDescent="0.15">
      <c r="A208" s="7">
        <f t="shared" si="3"/>
        <v>206</v>
      </c>
      <c r="B208" s="54" t="s">
        <v>377</v>
      </c>
      <c r="C208" s="28"/>
      <c r="D208" s="23">
        <v>26.21</v>
      </c>
      <c r="E208" s="18"/>
      <c r="F208" s="19"/>
      <c r="G208" s="20"/>
      <c r="H208" s="20"/>
      <c r="I208" s="20"/>
      <c r="J208" s="20"/>
      <c r="K208" s="20"/>
      <c r="L208" s="20"/>
      <c r="M208" s="20"/>
      <c r="N208" s="20"/>
      <c r="O208" s="20"/>
      <c r="P208" s="20"/>
      <c r="Q208" s="20"/>
      <c r="R208" s="20"/>
    </row>
    <row r="209" spans="1:18" ht="14" x14ac:dyDescent="0.15">
      <c r="A209" s="7">
        <f t="shared" si="3"/>
        <v>207</v>
      </c>
      <c r="B209" s="51" t="s">
        <v>378</v>
      </c>
      <c r="C209" s="28"/>
      <c r="D209" s="23">
        <v>26.22</v>
      </c>
      <c r="E209" s="18"/>
      <c r="F209" s="19"/>
      <c r="G209" s="20"/>
      <c r="H209" s="20"/>
      <c r="I209" s="20"/>
      <c r="J209" s="20"/>
      <c r="K209" s="20"/>
      <c r="L209" s="20"/>
      <c r="M209" s="20"/>
      <c r="N209" s="20"/>
      <c r="O209" s="20"/>
      <c r="P209" s="20"/>
      <c r="Q209" s="20"/>
      <c r="R209" s="20"/>
    </row>
    <row r="210" spans="1:18" ht="14" x14ac:dyDescent="0.15">
      <c r="A210" s="7">
        <f t="shared" si="3"/>
        <v>208</v>
      </c>
      <c r="B210" s="51" t="s">
        <v>379</v>
      </c>
      <c r="C210" s="28"/>
      <c r="D210" s="23">
        <v>26.23</v>
      </c>
      <c r="E210" s="18"/>
      <c r="F210" s="19"/>
      <c r="G210" s="20"/>
      <c r="H210" s="20"/>
      <c r="I210" s="20"/>
      <c r="J210" s="20"/>
      <c r="K210" s="20"/>
      <c r="L210" s="20"/>
      <c r="M210" s="20"/>
      <c r="N210" s="20"/>
      <c r="O210" s="20"/>
      <c r="P210" s="20"/>
      <c r="Q210" s="20"/>
      <c r="R210" s="20"/>
    </row>
    <row r="211" spans="1:18" ht="14" x14ac:dyDescent="0.15">
      <c r="A211" s="7">
        <f t="shared" si="3"/>
        <v>209</v>
      </c>
      <c r="B211" s="51" t="s">
        <v>380</v>
      </c>
      <c r="C211" s="28"/>
      <c r="D211" s="23" t="s">
        <v>381</v>
      </c>
      <c r="E211" s="18"/>
      <c r="F211" s="19"/>
      <c r="G211" s="20"/>
      <c r="H211" s="20"/>
      <c r="I211" s="20"/>
      <c r="J211" s="20"/>
      <c r="K211" s="20"/>
      <c r="L211" s="20"/>
      <c r="M211" s="20"/>
      <c r="N211" s="20"/>
      <c r="O211" s="20"/>
      <c r="P211" s="20"/>
      <c r="Q211" s="20"/>
      <c r="R211" s="20"/>
    </row>
    <row r="212" spans="1:18" ht="14" x14ac:dyDescent="0.15">
      <c r="A212" s="7">
        <f t="shared" si="3"/>
        <v>210</v>
      </c>
      <c r="B212" s="51" t="s">
        <v>382</v>
      </c>
      <c r="C212" s="28"/>
      <c r="D212" s="23" t="s">
        <v>383</v>
      </c>
      <c r="E212" s="18"/>
      <c r="F212" s="19"/>
      <c r="G212" s="20"/>
      <c r="H212" s="20"/>
      <c r="I212" s="20"/>
      <c r="J212" s="20"/>
      <c r="K212" s="20"/>
      <c r="L212" s="20"/>
      <c r="M212" s="20"/>
      <c r="N212" s="20"/>
      <c r="O212" s="20"/>
      <c r="P212" s="20"/>
      <c r="Q212" s="20"/>
      <c r="R212" s="20"/>
    </row>
    <row r="213" spans="1:18" ht="14" x14ac:dyDescent="0.15">
      <c r="A213" s="7">
        <f t="shared" si="3"/>
        <v>211</v>
      </c>
      <c r="B213" s="15" t="s">
        <v>384</v>
      </c>
      <c r="C213" s="63" t="s">
        <v>385</v>
      </c>
      <c r="D213" s="27">
        <v>27.1</v>
      </c>
      <c r="E213" s="18"/>
      <c r="F213" s="19"/>
      <c r="G213" s="20"/>
      <c r="H213" s="20"/>
      <c r="I213" s="20"/>
      <c r="J213" s="20"/>
      <c r="K213" s="20"/>
      <c r="L213" s="20"/>
      <c r="M213" s="20"/>
      <c r="N213" s="20"/>
      <c r="O213" s="20"/>
      <c r="P213" s="20"/>
      <c r="Q213" s="20"/>
      <c r="R213" s="20"/>
    </row>
    <row r="214" spans="1:18" ht="14" x14ac:dyDescent="0.15">
      <c r="A214" s="7">
        <f t="shared" si="3"/>
        <v>212</v>
      </c>
      <c r="B214" s="21" t="s">
        <v>386</v>
      </c>
      <c r="C214" s="64" t="s">
        <v>387</v>
      </c>
      <c r="D214" s="23">
        <v>27.2</v>
      </c>
      <c r="E214" s="18"/>
      <c r="F214" s="19"/>
      <c r="G214" s="20"/>
      <c r="H214" s="20"/>
      <c r="I214" s="20"/>
      <c r="J214" s="20"/>
      <c r="K214" s="20"/>
      <c r="L214" s="20"/>
      <c r="M214" s="20"/>
      <c r="N214" s="20"/>
      <c r="O214" s="20"/>
      <c r="P214" s="20"/>
      <c r="Q214" s="20"/>
      <c r="R214" s="20"/>
    </row>
    <row r="215" spans="1:18" ht="14" x14ac:dyDescent="0.15">
      <c r="A215" s="7">
        <f t="shared" si="3"/>
        <v>213</v>
      </c>
      <c r="B215" s="8" t="s">
        <v>388</v>
      </c>
      <c r="C215" s="64" t="s">
        <v>389</v>
      </c>
      <c r="D215" s="23">
        <v>27.4</v>
      </c>
      <c r="E215" s="18"/>
      <c r="F215" s="19"/>
      <c r="G215" s="20"/>
      <c r="H215" s="20"/>
      <c r="I215" s="20"/>
      <c r="J215" s="20"/>
      <c r="K215" s="20"/>
      <c r="L215" s="20"/>
      <c r="M215" s="20"/>
      <c r="N215" s="20"/>
      <c r="O215" s="20"/>
      <c r="P215" s="20"/>
      <c r="Q215" s="20"/>
      <c r="R215" s="20"/>
    </row>
    <row r="216" spans="1:18" ht="28" x14ac:dyDescent="0.15">
      <c r="A216" s="7">
        <f t="shared" si="3"/>
        <v>214</v>
      </c>
      <c r="B216" s="8" t="s">
        <v>390</v>
      </c>
      <c r="C216" s="56" t="s">
        <v>151</v>
      </c>
      <c r="D216" s="23">
        <v>27.5</v>
      </c>
      <c r="E216" s="18"/>
      <c r="F216" s="19"/>
      <c r="G216" s="20"/>
      <c r="H216" s="20"/>
      <c r="I216" s="20"/>
      <c r="J216" s="20"/>
      <c r="K216" s="20"/>
      <c r="L216" s="20"/>
      <c r="M216" s="20"/>
      <c r="N216" s="20"/>
      <c r="O216" s="20"/>
      <c r="P216" s="20"/>
      <c r="Q216" s="20"/>
      <c r="R216" s="20"/>
    </row>
    <row r="217" spans="1:18" ht="14" x14ac:dyDescent="0.15">
      <c r="A217" s="7">
        <f t="shared" si="3"/>
        <v>215</v>
      </c>
      <c r="B217" s="21" t="s">
        <v>391</v>
      </c>
      <c r="C217" s="61" t="s">
        <v>392</v>
      </c>
      <c r="D217" s="23">
        <v>27.7</v>
      </c>
      <c r="E217" s="18"/>
      <c r="F217" s="19"/>
      <c r="G217" s="20"/>
      <c r="H217" s="20"/>
      <c r="I217" s="20"/>
      <c r="J217" s="20"/>
      <c r="K217" s="20"/>
      <c r="L217" s="20"/>
      <c r="M217" s="20"/>
      <c r="N217" s="20"/>
      <c r="O217" s="20"/>
      <c r="P217" s="20"/>
      <c r="Q217" s="20"/>
      <c r="R217" s="20"/>
    </row>
    <row r="218" spans="1:18" ht="14" x14ac:dyDescent="0.15">
      <c r="A218" s="7">
        <f t="shared" si="3"/>
        <v>216</v>
      </c>
      <c r="B218" s="8" t="s">
        <v>393</v>
      </c>
      <c r="C218" s="57" t="s">
        <v>156</v>
      </c>
      <c r="D218" s="23">
        <v>27.8</v>
      </c>
      <c r="E218" s="18"/>
      <c r="F218" s="19"/>
      <c r="G218" s="20"/>
      <c r="H218" s="20"/>
      <c r="I218" s="20"/>
      <c r="J218" s="20"/>
      <c r="K218" s="20"/>
      <c r="L218" s="20"/>
      <c r="M218" s="20"/>
      <c r="N218" s="20"/>
      <c r="O218" s="20"/>
      <c r="P218" s="20"/>
      <c r="Q218" s="20"/>
      <c r="R218" s="20"/>
    </row>
    <row r="219" spans="1:18" ht="14" x14ac:dyDescent="0.15">
      <c r="A219" s="7">
        <f t="shared" si="3"/>
        <v>217</v>
      </c>
      <c r="B219" s="8" t="s">
        <v>394</v>
      </c>
      <c r="C219" s="53" t="s">
        <v>103</v>
      </c>
      <c r="D219" s="23">
        <v>27.9</v>
      </c>
      <c r="E219" s="18"/>
      <c r="F219" s="19"/>
      <c r="G219" s="20"/>
      <c r="H219" s="20"/>
      <c r="I219" s="20"/>
      <c r="J219" s="20"/>
      <c r="K219" s="20"/>
      <c r="L219" s="20"/>
      <c r="M219" s="20"/>
      <c r="N219" s="20"/>
      <c r="O219" s="20"/>
      <c r="P219" s="20"/>
      <c r="Q219" s="20"/>
      <c r="R219" s="20"/>
    </row>
    <row r="220" spans="1:18" ht="28" x14ac:dyDescent="0.15">
      <c r="A220" s="7">
        <f t="shared" si="3"/>
        <v>218</v>
      </c>
      <c r="B220" s="8" t="s">
        <v>395</v>
      </c>
      <c r="C220" s="53" t="s">
        <v>396</v>
      </c>
      <c r="D220" s="55">
        <v>27.1</v>
      </c>
      <c r="E220" s="18" t="s">
        <v>397</v>
      </c>
      <c r="F220" s="19"/>
      <c r="G220" s="20"/>
      <c r="H220" s="20"/>
      <c r="I220" s="20"/>
      <c r="J220" s="20"/>
      <c r="K220" s="20"/>
      <c r="L220" s="20"/>
      <c r="M220" s="20"/>
      <c r="N220" s="20"/>
      <c r="O220" s="20"/>
      <c r="P220" s="20"/>
      <c r="Q220" s="20"/>
      <c r="R220" s="20"/>
    </row>
    <row r="221" spans="1:18" ht="14" x14ac:dyDescent="0.15">
      <c r="A221" s="7">
        <f t="shared" si="3"/>
        <v>219</v>
      </c>
      <c r="B221" s="8" t="s">
        <v>398</v>
      </c>
      <c r="C221" s="28"/>
      <c r="D221" s="23">
        <v>27.11</v>
      </c>
      <c r="E221" s="18"/>
      <c r="F221" s="19"/>
      <c r="G221" s="20"/>
      <c r="H221" s="20"/>
      <c r="I221" s="20"/>
      <c r="J221" s="20"/>
      <c r="K221" s="20"/>
      <c r="L221" s="20"/>
      <c r="M221" s="20"/>
      <c r="N221" s="20"/>
      <c r="O221" s="20"/>
      <c r="P221" s="20"/>
      <c r="Q221" s="20"/>
      <c r="R221" s="20"/>
    </row>
    <row r="222" spans="1:18" ht="14" x14ac:dyDescent="0.15">
      <c r="A222" s="7">
        <f t="shared" si="3"/>
        <v>220</v>
      </c>
      <c r="B222" s="8" t="s">
        <v>399</v>
      </c>
      <c r="C222" s="28"/>
      <c r="D222" s="23">
        <v>27.12</v>
      </c>
      <c r="E222" s="18"/>
      <c r="F222" s="19"/>
      <c r="G222" s="20"/>
      <c r="H222" s="20"/>
      <c r="I222" s="20"/>
      <c r="J222" s="20"/>
      <c r="K222" s="20"/>
      <c r="L222" s="20"/>
      <c r="M222" s="20"/>
      <c r="N222" s="20"/>
      <c r="O222" s="20"/>
      <c r="P222" s="20"/>
      <c r="Q222" s="20"/>
      <c r="R222" s="20"/>
    </row>
    <row r="223" spans="1:18" ht="98" x14ac:dyDescent="0.15">
      <c r="A223" s="7">
        <f t="shared" si="3"/>
        <v>221</v>
      </c>
      <c r="B223" s="8" t="s">
        <v>400</v>
      </c>
      <c r="C223" s="53" t="s">
        <v>401</v>
      </c>
      <c r="D223" s="23">
        <v>27.13</v>
      </c>
      <c r="E223" s="18" t="s">
        <v>402</v>
      </c>
      <c r="F223" s="19"/>
      <c r="G223" s="20"/>
      <c r="H223" s="20"/>
      <c r="I223" s="20"/>
      <c r="J223" s="20"/>
      <c r="K223" s="20"/>
      <c r="L223" s="20"/>
      <c r="M223" s="20"/>
      <c r="N223" s="20"/>
      <c r="O223" s="20"/>
      <c r="P223" s="20"/>
      <c r="Q223" s="20"/>
      <c r="R223" s="20"/>
    </row>
    <row r="224" spans="1:18" ht="14" x14ac:dyDescent="0.15">
      <c r="A224" s="7">
        <f t="shared" si="3"/>
        <v>222</v>
      </c>
      <c r="B224" s="8" t="s">
        <v>403</v>
      </c>
      <c r="C224" s="28"/>
      <c r="D224" s="23">
        <v>27.14</v>
      </c>
      <c r="E224" s="18"/>
      <c r="F224" s="19"/>
      <c r="G224" s="20"/>
      <c r="H224" s="20"/>
      <c r="I224" s="20"/>
      <c r="J224" s="20"/>
      <c r="K224" s="20"/>
      <c r="L224" s="20"/>
      <c r="M224" s="20"/>
      <c r="N224" s="20"/>
      <c r="O224" s="20"/>
      <c r="P224" s="20"/>
      <c r="Q224" s="20"/>
      <c r="R224" s="20"/>
    </row>
    <row r="225" spans="1:18" ht="28" x14ac:dyDescent="0.15">
      <c r="A225" s="7">
        <f t="shared" si="3"/>
        <v>223</v>
      </c>
      <c r="B225" s="21" t="s">
        <v>404</v>
      </c>
      <c r="C225" s="53" t="s">
        <v>405</v>
      </c>
      <c r="D225" s="23">
        <v>27.15</v>
      </c>
      <c r="E225" s="18" t="s">
        <v>406</v>
      </c>
      <c r="F225" s="19"/>
      <c r="G225" s="20"/>
      <c r="H225" s="20"/>
      <c r="I225" s="20"/>
      <c r="J225" s="20"/>
      <c r="K225" s="20"/>
      <c r="L225" s="20"/>
      <c r="M225" s="20"/>
      <c r="N225" s="20"/>
      <c r="O225" s="20"/>
      <c r="P225" s="20"/>
      <c r="Q225" s="20"/>
      <c r="R225" s="20"/>
    </row>
    <row r="226" spans="1:18" ht="14" x14ac:dyDescent="0.15">
      <c r="A226" s="7">
        <f t="shared" si="3"/>
        <v>224</v>
      </c>
      <c r="B226" s="8" t="s">
        <v>407</v>
      </c>
      <c r="C226" s="53" t="s">
        <v>408</v>
      </c>
      <c r="D226" s="23">
        <v>27.16</v>
      </c>
      <c r="E226" s="18"/>
      <c r="F226" s="19"/>
      <c r="G226" s="20"/>
      <c r="H226" s="20"/>
      <c r="I226" s="20"/>
      <c r="J226" s="20"/>
      <c r="K226" s="20"/>
      <c r="L226" s="20"/>
      <c r="M226" s="20"/>
      <c r="N226" s="20"/>
      <c r="O226" s="20"/>
      <c r="P226" s="20"/>
      <c r="Q226" s="20"/>
      <c r="R226" s="20"/>
    </row>
    <row r="227" spans="1:18" ht="14" x14ac:dyDescent="0.15">
      <c r="A227" s="7">
        <f t="shared" si="3"/>
        <v>225</v>
      </c>
      <c r="B227" s="8" t="s">
        <v>409</v>
      </c>
      <c r="C227" s="53" t="s">
        <v>410</v>
      </c>
      <c r="D227" s="23">
        <v>27.17</v>
      </c>
      <c r="E227" s="18"/>
      <c r="F227" s="19"/>
      <c r="G227" s="20"/>
      <c r="H227" s="20"/>
      <c r="I227" s="20"/>
      <c r="J227" s="20"/>
      <c r="K227" s="20"/>
      <c r="L227" s="20"/>
      <c r="M227" s="20"/>
      <c r="N227" s="20"/>
      <c r="O227" s="20"/>
      <c r="P227" s="20"/>
      <c r="Q227" s="20"/>
      <c r="R227" s="20"/>
    </row>
    <row r="228" spans="1:18" ht="14" x14ac:dyDescent="0.15">
      <c r="A228" s="7">
        <f t="shared" si="3"/>
        <v>226</v>
      </c>
      <c r="B228" s="8" t="s">
        <v>411</v>
      </c>
      <c r="C228" s="28"/>
      <c r="D228" s="23">
        <v>27.18</v>
      </c>
      <c r="E228" s="18"/>
      <c r="F228" s="19"/>
      <c r="G228" s="20"/>
      <c r="H228" s="20"/>
      <c r="I228" s="20"/>
      <c r="J228" s="20"/>
      <c r="K228" s="20"/>
      <c r="L228" s="20"/>
      <c r="M228" s="20"/>
      <c r="N228" s="20"/>
      <c r="O228" s="20"/>
      <c r="P228" s="20"/>
      <c r="Q228" s="20"/>
      <c r="R228" s="20"/>
    </row>
    <row r="229" spans="1:18" ht="14" x14ac:dyDescent="0.15">
      <c r="A229" s="7">
        <f t="shared" si="3"/>
        <v>227</v>
      </c>
      <c r="B229" s="8" t="s">
        <v>412</v>
      </c>
      <c r="C229" s="65"/>
      <c r="D229" s="23">
        <v>27.19</v>
      </c>
      <c r="E229" s="18"/>
      <c r="F229" s="19"/>
      <c r="G229" s="20"/>
      <c r="H229" s="20"/>
      <c r="I229" s="20"/>
      <c r="J229" s="20"/>
      <c r="K229" s="20"/>
      <c r="L229" s="20"/>
      <c r="M229" s="20"/>
      <c r="N229" s="20"/>
      <c r="O229" s="20"/>
      <c r="P229" s="20"/>
      <c r="Q229" s="20"/>
      <c r="R229" s="20"/>
    </row>
    <row r="230" spans="1:18" ht="14" x14ac:dyDescent="0.15">
      <c r="A230" s="7">
        <f t="shared" si="3"/>
        <v>228</v>
      </c>
      <c r="B230" s="8" t="s">
        <v>413</v>
      </c>
      <c r="C230" s="28"/>
      <c r="D230" s="55" t="s">
        <v>414</v>
      </c>
      <c r="E230" s="18"/>
      <c r="F230" s="19"/>
      <c r="G230" s="20"/>
      <c r="H230" s="20"/>
      <c r="I230" s="20"/>
      <c r="J230" s="20"/>
      <c r="K230" s="20"/>
      <c r="L230" s="20"/>
      <c r="M230" s="20"/>
      <c r="N230" s="20"/>
      <c r="O230" s="20"/>
      <c r="P230" s="20"/>
      <c r="Q230" s="20"/>
      <c r="R230" s="20"/>
    </row>
    <row r="231" spans="1:18" ht="56" x14ac:dyDescent="0.15">
      <c r="A231" s="7">
        <f t="shared" si="3"/>
        <v>229</v>
      </c>
      <c r="B231" s="8" t="s">
        <v>415</v>
      </c>
      <c r="C231" s="66" t="s">
        <v>32</v>
      </c>
      <c r="D231" s="23" t="s">
        <v>416</v>
      </c>
      <c r="E231" s="11" t="s">
        <v>417</v>
      </c>
      <c r="F231" s="12" t="s">
        <v>418</v>
      </c>
      <c r="G231" s="20"/>
      <c r="H231" s="20"/>
      <c r="I231" s="20"/>
      <c r="J231" s="20"/>
      <c r="K231" s="20"/>
      <c r="L231" s="20"/>
      <c r="M231" s="20"/>
      <c r="N231" s="20"/>
      <c r="O231" s="20"/>
      <c r="P231" s="20"/>
      <c r="Q231" s="20"/>
      <c r="R231" s="20"/>
    </row>
    <row r="232" spans="1:18" ht="14" x14ac:dyDescent="0.15">
      <c r="A232" s="7">
        <f t="shared" si="3"/>
        <v>230</v>
      </c>
      <c r="B232" s="8" t="s">
        <v>419</v>
      </c>
      <c r="C232" s="44" t="s">
        <v>34</v>
      </c>
      <c r="D232" s="23" t="s">
        <v>420</v>
      </c>
      <c r="E232" s="18"/>
      <c r="F232" s="19"/>
      <c r="G232" s="20"/>
      <c r="H232" s="20"/>
      <c r="I232" s="20"/>
      <c r="J232" s="20"/>
      <c r="K232" s="20"/>
      <c r="L232" s="20"/>
      <c r="M232" s="20"/>
      <c r="N232" s="20"/>
      <c r="O232" s="20"/>
      <c r="P232" s="20"/>
      <c r="Q232" s="20"/>
      <c r="R232" s="20"/>
    </row>
    <row r="233" spans="1:18" ht="14" x14ac:dyDescent="0.15">
      <c r="A233" s="7">
        <f t="shared" si="3"/>
        <v>231</v>
      </c>
      <c r="B233" s="15" t="s">
        <v>421</v>
      </c>
      <c r="C233" s="63" t="s">
        <v>422</v>
      </c>
      <c r="D233" s="27">
        <v>27.1</v>
      </c>
      <c r="E233" s="18"/>
      <c r="F233" s="19"/>
      <c r="G233" s="20"/>
      <c r="H233" s="20"/>
      <c r="I233" s="20"/>
      <c r="J233" s="20"/>
      <c r="K233" s="20"/>
      <c r="L233" s="20"/>
      <c r="M233" s="20"/>
      <c r="N233" s="20"/>
      <c r="O233" s="20"/>
      <c r="P233" s="20"/>
      <c r="Q233" s="20"/>
      <c r="R233" s="20"/>
    </row>
    <row r="234" spans="1:18" ht="28" x14ac:dyDescent="0.15">
      <c r="A234" s="7">
        <f t="shared" si="3"/>
        <v>232</v>
      </c>
      <c r="B234" s="21" t="s">
        <v>423</v>
      </c>
      <c r="C234" s="67" t="s">
        <v>424</v>
      </c>
      <c r="D234" s="23">
        <v>27.2</v>
      </c>
      <c r="E234" s="18" t="s">
        <v>425</v>
      </c>
      <c r="F234" s="19"/>
      <c r="G234" s="20"/>
      <c r="H234" s="20"/>
      <c r="I234" s="20"/>
      <c r="J234" s="20"/>
      <c r="K234" s="20"/>
      <c r="L234" s="20"/>
      <c r="M234" s="20"/>
      <c r="N234" s="20"/>
      <c r="O234" s="20"/>
      <c r="P234" s="20"/>
      <c r="Q234" s="20"/>
      <c r="R234" s="20"/>
    </row>
    <row r="235" spans="1:18" ht="14" x14ac:dyDescent="0.15">
      <c r="A235" s="7">
        <f t="shared" si="3"/>
        <v>233</v>
      </c>
      <c r="B235" s="8" t="s">
        <v>426</v>
      </c>
      <c r="C235" s="64" t="s">
        <v>389</v>
      </c>
      <c r="D235" s="23">
        <v>27.4</v>
      </c>
    </row>
    <row r="236" spans="1:18" ht="28" x14ac:dyDescent="0.15">
      <c r="A236" s="7">
        <f t="shared" si="3"/>
        <v>234</v>
      </c>
      <c r="B236" s="8" t="s">
        <v>427</v>
      </c>
      <c r="C236" s="56" t="s">
        <v>151</v>
      </c>
      <c r="D236" s="23">
        <v>27.5</v>
      </c>
    </row>
    <row r="237" spans="1:18" ht="14" x14ac:dyDescent="0.15">
      <c r="A237" s="7">
        <f t="shared" si="3"/>
        <v>235</v>
      </c>
      <c r="B237" s="21" t="s">
        <v>428</v>
      </c>
      <c r="C237" s="57" t="s">
        <v>429</v>
      </c>
      <c r="D237" s="23">
        <v>27.7</v>
      </c>
    </row>
    <row r="238" spans="1:18" ht="14" x14ac:dyDescent="0.15">
      <c r="A238" s="7">
        <f t="shared" si="3"/>
        <v>236</v>
      </c>
      <c r="B238" s="8" t="s">
        <v>430</v>
      </c>
      <c r="C238" s="57" t="s">
        <v>156</v>
      </c>
      <c r="D238" s="23">
        <v>27.8</v>
      </c>
    </row>
    <row r="239" spans="1:18" ht="14" x14ac:dyDescent="0.15">
      <c r="A239" s="7">
        <f t="shared" si="3"/>
        <v>237</v>
      </c>
      <c r="B239" s="8" t="s">
        <v>431</v>
      </c>
      <c r="C239" s="28"/>
      <c r="D239" s="23">
        <v>27.9</v>
      </c>
    </row>
    <row r="240" spans="1:18" ht="14" x14ac:dyDescent="0.15">
      <c r="A240" s="7">
        <f t="shared" si="3"/>
        <v>238</v>
      </c>
      <c r="B240" s="8" t="s">
        <v>432</v>
      </c>
      <c r="C240" s="53" t="s">
        <v>396</v>
      </c>
      <c r="D240" s="55">
        <v>27.1</v>
      </c>
      <c r="E240" s="11" t="s">
        <v>433</v>
      </c>
    </row>
    <row r="241" spans="1:6" ht="14" x14ac:dyDescent="0.15">
      <c r="A241" s="7">
        <f t="shared" si="3"/>
        <v>239</v>
      </c>
      <c r="B241" s="8" t="s">
        <v>434</v>
      </c>
      <c r="C241" s="28"/>
      <c r="D241" s="23">
        <v>27.11</v>
      </c>
    </row>
    <row r="242" spans="1:6" ht="14" x14ac:dyDescent="0.15">
      <c r="A242" s="7">
        <f t="shared" si="3"/>
        <v>240</v>
      </c>
      <c r="B242" s="8" t="s">
        <v>435</v>
      </c>
      <c r="C242" s="28"/>
      <c r="D242" s="23">
        <v>27.12</v>
      </c>
    </row>
    <row r="243" spans="1:6" ht="98" x14ac:dyDescent="0.15">
      <c r="A243" s="7">
        <f t="shared" si="3"/>
        <v>241</v>
      </c>
      <c r="B243" s="8" t="s">
        <v>436</v>
      </c>
      <c r="C243" s="53" t="s">
        <v>401</v>
      </c>
      <c r="D243" s="23">
        <v>27.13</v>
      </c>
      <c r="E243" s="18" t="s">
        <v>402</v>
      </c>
    </row>
    <row r="244" spans="1:6" ht="14" x14ac:dyDescent="0.15">
      <c r="A244" s="7">
        <f t="shared" si="3"/>
        <v>242</v>
      </c>
      <c r="B244" s="8" t="s">
        <v>437</v>
      </c>
      <c r="C244" s="28"/>
      <c r="D244" s="23">
        <v>27.14</v>
      </c>
    </row>
    <row r="245" spans="1:6" ht="28" x14ac:dyDescent="0.15">
      <c r="A245" s="7">
        <f t="shared" si="3"/>
        <v>243</v>
      </c>
      <c r="B245" s="21" t="s">
        <v>438</v>
      </c>
      <c r="C245" s="53" t="s">
        <v>439</v>
      </c>
      <c r="D245" s="23">
        <v>27.15</v>
      </c>
    </row>
    <row r="246" spans="1:6" ht="14" x14ac:dyDescent="0.15">
      <c r="A246" s="7">
        <f t="shared" si="3"/>
        <v>244</v>
      </c>
      <c r="B246" s="8" t="s">
        <v>440</v>
      </c>
      <c r="C246" s="53" t="s">
        <v>408</v>
      </c>
      <c r="D246" s="23">
        <v>27.16</v>
      </c>
    </row>
    <row r="247" spans="1:6" ht="14" x14ac:dyDescent="0.15">
      <c r="A247" s="7">
        <f t="shared" si="3"/>
        <v>245</v>
      </c>
      <c r="B247" s="8" t="s">
        <v>441</v>
      </c>
      <c r="C247" s="53" t="s">
        <v>410</v>
      </c>
      <c r="D247" s="23">
        <v>27.17</v>
      </c>
    </row>
    <row r="248" spans="1:6" ht="14" x14ac:dyDescent="0.15">
      <c r="A248" s="7">
        <f t="shared" si="3"/>
        <v>246</v>
      </c>
      <c r="B248" s="8" t="s">
        <v>442</v>
      </c>
      <c r="C248" s="28"/>
      <c r="D248" s="23">
        <v>27.18</v>
      </c>
    </row>
    <row r="249" spans="1:6" ht="14" x14ac:dyDescent="0.15">
      <c r="A249" s="7">
        <f t="shared" si="3"/>
        <v>247</v>
      </c>
      <c r="B249" s="8" t="s">
        <v>443</v>
      </c>
      <c r="C249" s="65"/>
      <c r="D249" s="23">
        <v>27.19</v>
      </c>
    </row>
    <row r="250" spans="1:6" ht="14" x14ac:dyDescent="0.15">
      <c r="A250" s="7">
        <f t="shared" si="3"/>
        <v>248</v>
      </c>
      <c r="B250" s="8" t="s">
        <v>444</v>
      </c>
      <c r="C250" s="28"/>
      <c r="D250" s="55" t="s">
        <v>414</v>
      </c>
    </row>
    <row r="251" spans="1:6" ht="56" x14ac:dyDescent="0.15">
      <c r="A251" s="7">
        <f t="shared" si="3"/>
        <v>249</v>
      </c>
      <c r="B251" s="8" t="s">
        <v>445</v>
      </c>
      <c r="C251" s="66" t="s">
        <v>32</v>
      </c>
      <c r="D251" s="23" t="s">
        <v>416</v>
      </c>
      <c r="E251" s="11" t="s">
        <v>417</v>
      </c>
      <c r="F251" s="12" t="s">
        <v>418</v>
      </c>
    </row>
    <row r="252" spans="1:6" ht="14" x14ac:dyDescent="0.15">
      <c r="A252" s="7">
        <f t="shared" si="3"/>
        <v>250</v>
      </c>
      <c r="B252" s="8" t="s">
        <v>446</v>
      </c>
      <c r="C252" s="44" t="s">
        <v>34</v>
      </c>
      <c r="D252" s="23" t="s">
        <v>420</v>
      </c>
    </row>
    <row r="253" spans="1:6" ht="14" x14ac:dyDescent="0.15">
      <c r="A253" s="7">
        <f t="shared" si="3"/>
        <v>251</v>
      </c>
      <c r="B253" s="15" t="s">
        <v>447</v>
      </c>
      <c r="C253" s="50" t="s">
        <v>448</v>
      </c>
      <c r="D253" s="27">
        <v>27.1</v>
      </c>
    </row>
    <row r="254" spans="1:6" ht="14" x14ac:dyDescent="0.15">
      <c r="A254" s="7">
        <f t="shared" si="3"/>
        <v>252</v>
      </c>
      <c r="B254" s="21" t="s">
        <v>449</v>
      </c>
      <c r="C254" s="53" t="s">
        <v>450</v>
      </c>
      <c r="D254" s="23">
        <v>27.2</v>
      </c>
    </row>
    <row r="255" spans="1:6" ht="14" x14ac:dyDescent="0.15">
      <c r="A255" s="7">
        <f t="shared" si="3"/>
        <v>253</v>
      </c>
      <c r="B255" s="8" t="s">
        <v>451</v>
      </c>
      <c r="C255" s="64" t="s">
        <v>389</v>
      </c>
      <c r="D255" s="23">
        <v>27.4</v>
      </c>
    </row>
    <row r="256" spans="1:6" ht="28" x14ac:dyDescent="0.15">
      <c r="A256" s="7">
        <f t="shared" si="3"/>
        <v>254</v>
      </c>
      <c r="B256" s="8" t="s">
        <v>452</v>
      </c>
      <c r="C256" s="56" t="s">
        <v>151</v>
      </c>
      <c r="D256" s="23">
        <v>27.5</v>
      </c>
    </row>
    <row r="257" spans="1:6" ht="28" x14ac:dyDescent="0.15">
      <c r="A257" s="7">
        <f t="shared" si="3"/>
        <v>255</v>
      </c>
      <c r="B257" s="21" t="s">
        <v>453</v>
      </c>
      <c r="C257" s="13" t="s">
        <v>454</v>
      </c>
      <c r="D257" s="23">
        <v>27.7</v>
      </c>
      <c r="E257" s="18" t="s">
        <v>455</v>
      </c>
    </row>
    <row r="258" spans="1:6" ht="14" x14ac:dyDescent="0.15">
      <c r="A258" s="7">
        <f t="shared" si="3"/>
        <v>256</v>
      </c>
      <c r="B258" s="8" t="s">
        <v>456</v>
      </c>
      <c r="C258" s="53" t="s">
        <v>457</v>
      </c>
      <c r="D258" s="23">
        <v>27.8</v>
      </c>
    </row>
    <row r="259" spans="1:6" ht="14" x14ac:dyDescent="0.15">
      <c r="A259" s="7">
        <f t="shared" si="3"/>
        <v>257</v>
      </c>
      <c r="B259" s="8" t="s">
        <v>458</v>
      </c>
      <c r="D259" s="23">
        <v>27.9</v>
      </c>
    </row>
    <row r="260" spans="1:6" ht="14" x14ac:dyDescent="0.15">
      <c r="A260" s="7">
        <f t="shared" si="3"/>
        <v>258</v>
      </c>
      <c r="B260" s="8" t="s">
        <v>459</v>
      </c>
      <c r="C260" s="66" t="s">
        <v>460</v>
      </c>
      <c r="D260" s="55">
        <v>27.1</v>
      </c>
    </row>
    <row r="261" spans="1:6" ht="14" x14ac:dyDescent="0.15">
      <c r="A261" s="7">
        <f t="shared" ref="A261:A324" si="4">A260+1</f>
        <v>259</v>
      </c>
      <c r="B261" s="8" t="s">
        <v>461</v>
      </c>
      <c r="C261" s="28"/>
      <c r="D261" s="23">
        <v>27.11</v>
      </c>
    </row>
    <row r="262" spans="1:6" ht="14" x14ac:dyDescent="0.15">
      <c r="A262" s="7">
        <f t="shared" si="4"/>
        <v>260</v>
      </c>
      <c r="B262" s="8" t="s">
        <v>462</v>
      </c>
      <c r="C262" s="28"/>
      <c r="D262" s="23">
        <v>27.12</v>
      </c>
    </row>
    <row r="263" spans="1:6" ht="98" x14ac:dyDescent="0.15">
      <c r="A263" s="7">
        <f t="shared" si="4"/>
        <v>261</v>
      </c>
      <c r="B263" s="8" t="s">
        <v>463</v>
      </c>
      <c r="C263" s="53" t="s">
        <v>401</v>
      </c>
      <c r="D263" s="23">
        <v>27.13</v>
      </c>
      <c r="E263" s="18" t="s">
        <v>402</v>
      </c>
    </row>
    <row r="264" spans="1:6" ht="14" x14ac:dyDescent="0.15">
      <c r="A264" s="7">
        <f t="shared" si="4"/>
        <v>262</v>
      </c>
      <c r="B264" s="8" t="s">
        <v>464</v>
      </c>
      <c r="C264" s="28"/>
      <c r="D264" s="23">
        <v>27.14</v>
      </c>
    </row>
    <row r="265" spans="1:6" ht="14" x14ac:dyDescent="0.15">
      <c r="A265" s="7">
        <f t="shared" si="4"/>
        <v>263</v>
      </c>
      <c r="B265" s="21" t="s">
        <v>465</v>
      </c>
      <c r="C265" s="53" t="s">
        <v>466</v>
      </c>
      <c r="D265" s="23">
        <v>27.15</v>
      </c>
    </row>
    <row r="266" spans="1:6" ht="14" x14ac:dyDescent="0.15">
      <c r="A266" s="7">
        <f t="shared" si="4"/>
        <v>264</v>
      </c>
      <c r="B266" s="8" t="s">
        <v>467</v>
      </c>
      <c r="C266" s="53" t="s">
        <v>408</v>
      </c>
      <c r="D266" s="23">
        <v>27.16</v>
      </c>
    </row>
    <row r="267" spans="1:6" ht="14" x14ac:dyDescent="0.15">
      <c r="A267" s="7">
        <f t="shared" si="4"/>
        <v>265</v>
      </c>
      <c r="B267" s="8" t="s">
        <v>468</v>
      </c>
      <c r="C267" s="53" t="s">
        <v>410</v>
      </c>
      <c r="D267" s="23">
        <v>27.17</v>
      </c>
    </row>
    <row r="268" spans="1:6" ht="14" x14ac:dyDescent="0.15">
      <c r="A268" s="7">
        <f t="shared" si="4"/>
        <v>266</v>
      </c>
      <c r="B268" s="8" t="s">
        <v>469</v>
      </c>
      <c r="C268" s="28"/>
      <c r="D268" s="23">
        <v>27.18</v>
      </c>
    </row>
    <row r="269" spans="1:6" ht="14" x14ac:dyDescent="0.15">
      <c r="A269" s="7">
        <f t="shared" si="4"/>
        <v>267</v>
      </c>
      <c r="B269" s="8" t="s">
        <v>470</v>
      </c>
      <c r="C269" s="65"/>
      <c r="D269" s="23">
        <v>27.19</v>
      </c>
    </row>
    <row r="270" spans="1:6" ht="14" x14ac:dyDescent="0.15">
      <c r="A270" s="7">
        <f t="shared" si="4"/>
        <v>268</v>
      </c>
      <c r="B270" s="8" t="s">
        <v>471</v>
      </c>
      <c r="C270" s="28"/>
      <c r="D270" s="55" t="s">
        <v>414</v>
      </c>
    </row>
    <row r="271" spans="1:6" ht="56" x14ac:dyDescent="0.15">
      <c r="A271" s="7">
        <f t="shared" si="4"/>
        <v>269</v>
      </c>
      <c r="B271" s="8" t="s">
        <v>472</v>
      </c>
      <c r="C271" s="66" t="s">
        <v>32</v>
      </c>
      <c r="D271" s="23" t="s">
        <v>416</v>
      </c>
      <c r="E271" s="11" t="s">
        <v>417</v>
      </c>
      <c r="F271" s="12" t="s">
        <v>418</v>
      </c>
    </row>
    <row r="272" spans="1:6" ht="14" x14ac:dyDescent="0.15">
      <c r="A272" s="7">
        <f t="shared" si="4"/>
        <v>270</v>
      </c>
      <c r="B272" s="8" t="s">
        <v>473</v>
      </c>
      <c r="C272" s="40" t="s">
        <v>34</v>
      </c>
      <c r="D272" s="23" t="s">
        <v>420</v>
      </c>
    </row>
    <row r="273" spans="1:5" ht="14" x14ac:dyDescent="0.15">
      <c r="A273" s="7">
        <f t="shared" si="4"/>
        <v>271</v>
      </c>
      <c r="B273" s="15" t="s">
        <v>474</v>
      </c>
      <c r="C273" s="68" t="s">
        <v>475</v>
      </c>
      <c r="D273" s="27">
        <v>27.1</v>
      </c>
    </row>
    <row r="274" spans="1:5" ht="14" x14ac:dyDescent="0.15">
      <c r="A274" s="7">
        <f t="shared" si="4"/>
        <v>272</v>
      </c>
      <c r="B274" s="21" t="s">
        <v>476</v>
      </c>
      <c r="C274" s="56" t="s">
        <v>477</v>
      </c>
      <c r="D274" s="23">
        <v>27.2</v>
      </c>
    </row>
    <row r="275" spans="1:5" ht="14" x14ac:dyDescent="0.15">
      <c r="A275" s="7">
        <f t="shared" si="4"/>
        <v>273</v>
      </c>
      <c r="B275" s="8" t="s">
        <v>478</v>
      </c>
      <c r="C275" s="52" t="s">
        <v>479</v>
      </c>
      <c r="D275" s="23">
        <v>27.4</v>
      </c>
    </row>
    <row r="276" spans="1:5" ht="28" x14ac:dyDescent="0.15">
      <c r="A276" s="7">
        <f t="shared" si="4"/>
        <v>274</v>
      </c>
      <c r="B276" s="8" t="s">
        <v>480</v>
      </c>
      <c r="C276" s="53" t="s">
        <v>151</v>
      </c>
      <c r="D276" s="23">
        <v>27.5</v>
      </c>
    </row>
    <row r="277" spans="1:5" ht="14" x14ac:dyDescent="0.15">
      <c r="A277" s="7">
        <f t="shared" si="4"/>
        <v>275</v>
      </c>
      <c r="B277" s="21" t="s">
        <v>481</v>
      </c>
      <c r="C277" s="56" t="s">
        <v>154</v>
      </c>
      <c r="D277" s="23">
        <v>27.7</v>
      </c>
    </row>
    <row r="278" spans="1:5" ht="14" x14ac:dyDescent="0.15">
      <c r="A278" s="7">
        <f t="shared" si="4"/>
        <v>276</v>
      </c>
      <c r="B278" s="8" t="s">
        <v>482</v>
      </c>
      <c r="C278" s="57" t="s">
        <v>156</v>
      </c>
      <c r="D278" s="23">
        <v>27.8</v>
      </c>
    </row>
    <row r="279" spans="1:5" ht="14" x14ac:dyDescent="0.15">
      <c r="A279" s="7">
        <f t="shared" si="4"/>
        <v>277</v>
      </c>
      <c r="B279" s="8" t="s">
        <v>483</v>
      </c>
      <c r="D279" s="23">
        <v>27.9</v>
      </c>
    </row>
    <row r="280" spans="1:5" ht="14" x14ac:dyDescent="0.15">
      <c r="A280" s="7">
        <f t="shared" si="4"/>
        <v>278</v>
      </c>
      <c r="B280" s="8" t="s">
        <v>484</v>
      </c>
      <c r="C280" s="67" t="s">
        <v>159</v>
      </c>
      <c r="D280" s="55">
        <v>27.1</v>
      </c>
    </row>
    <row r="281" spans="1:5" ht="14" x14ac:dyDescent="0.15">
      <c r="A281" s="7">
        <f t="shared" si="4"/>
        <v>279</v>
      </c>
      <c r="B281" s="8" t="s">
        <v>485</v>
      </c>
      <c r="C281" s="13" t="s">
        <v>486</v>
      </c>
      <c r="D281" s="23">
        <v>27.11</v>
      </c>
    </row>
    <row r="282" spans="1:5" ht="14" x14ac:dyDescent="0.15">
      <c r="A282" s="7">
        <f t="shared" si="4"/>
        <v>280</v>
      </c>
      <c r="B282" s="8" t="s">
        <v>487</v>
      </c>
      <c r="C282" s="28"/>
      <c r="D282" s="23">
        <v>27.12</v>
      </c>
    </row>
    <row r="283" spans="1:5" ht="98" x14ac:dyDescent="0.15">
      <c r="A283" s="7">
        <f t="shared" si="4"/>
        <v>281</v>
      </c>
      <c r="B283" s="8" t="s">
        <v>488</v>
      </c>
      <c r="C283" s="53" t="s">
        <v>489</v>
      </c>
      <c r="D283" s="23">
        <v>27.13</v>
      </c>
    </row>
    <row r="284" spans="1:5" ht="14" x14ac:dyDescent="0.15">
      <c r="A284" s="7">
        <f t="shared" si="4"/>
        <v>282</v>
      </c>
      <c r="B284" s="8" t="s">
        <v>490</v>
      </c>
      <c r="C284" s="53" t="s">
        <v>491</v>
      </c>
      <c r="D284" s="23">
        <v>27.14</v>
      </c>
    </row>
    <row r="285" spans="1:5" ht="42" x14ac:dyDescent="0.15">
      <c r="A285" s="7">
        <f t="shared" si="4"/>
        <v>283</v>
      </c>
      <c r="B285" s="21" t="s">
        <v>492</v>
      </c>
      <c r="C285" s="53" t="s">
        <v>493</v>
      </c>
      <c r="D285" s="23">
        <v>27.15</v>
      </c>
      <c r="E285" s="11" t="s">
        <v>494</v>
      </c>
    </row>
    <row r="286" spans="1:5" ht="28" x14ac:dyDescent="0.15">
      <c r="A286" s="7">
        <f t="shared" si="4"/>
        <v>284</v>
      </c>
      <c r="B286" s="8" t="s">
        <v>495</v>
      </c>
      <c r="C286" s="69" t="s">
        <v>496</v>
      </c>
      <c r="D286" s="23">
        <v>27.16</v>
      </c>
    </row>
    <row r="287" spans="1:5" ht="14" x14ac:dyDescent="0.15">
      <c r="A287" s="7">
        <f t="shared" si="4"/>
        <v>285</v>
      </c>
      <c r="B287" s="8" t="s">
        <v>497</v>
      </c>
      <c r="C287" s="13" t="s">
        <v>498</v>
      </c>
      <c r="D287" s="23">
        <v>27.17</v>
      </c>
    </row>
    <row r="288" spans="1:5" ht="14" x14ac:dyDescent="0.15">
      <c r="A288" s="7">
        <f t="shared" si="4"/>
        <v>286</v>
      </c>
      <c r="B288" s="8" t="s">
        <v>499</v>
      </c>
      <c r="C288" s="28"/>
      <c r="D288" s="23">
        <v>27.18</v>
      </c>
    </row>
    <row r="289" spans="1:4" ht="14" x14ac:dyDescent="0.15">
      <c r="A289" s="7">
        <f t="shared" si="4"/>
        <v>287</v>
      </c>
      <c r="B289" s="8" t="s">
        <v>500</v>
      </c>
      <c r="C289" s="65"/>
      <c r="D289" s="23">
        <v>27.19</v>
      </c>
    </row>
    <row r="290" spans="1:4" ht="14" x14ac:dyDescent="0.15">
      <c r="A290" s="7">
        <f t="shared" si="4"/>
        <v>288</v>
      </c>
      <c r="B290" s="8" t="s">
        <v>501</v>
      </c>
      <c r="C290" s="28"/>
      <c r="D290" s="55" t="s">
        <v>414</v>
      </c>
    </row>
    <row r="291" spans="1:4" ht="14" x14ac:dyDescent="0.15">
      <c r="A291" s="7">
        <f t="shared" si="4"/>
        <v>289</v>
      </c>
      <c r="B291" s="8" t="s">
        <v>502</v>
      </c>
      <c r="C291" s="44" t="s">
        <v>503</v>
      </c>
      <c r="D291" s="23" t="s">
        <v>416</v>
      </c>
    </row>
    <row r="292" spans="1:4" ht="14" x14ac:dyDescent="0.15">
      <c r="A292" s="7">
        <f t="shared" si="4"/>
        <v>290</v>
      </c>
      <c r="B292" s="8" t="s">
        <v>504</v>
      </c>
      <c r="C292" s="70" t="s">
        <v>505</v>
      </c>
      <c r="D292" s="23" t="s">
        <v>420</v>
      </c>
    </row>
    <row r="293" spans="1:4" ht="14" x14ac:dyDescent="0.15">
      <c r="A293" s="7">
        <f t="shared" si="4"/>
        <v>291</v>
      </c>
      <c r="B293" s="15" t="s">
        <v>506</v>
      </c>
      <c r="C293" s="50" t="s">
        <v>507</v>
      </c>
      <c r="D293" s="27">
        <v>27.1</v>
      </c>
    </row>
    <row r="294" spans="1:4" ht="14" x14ac:dyDescent="0.15">
      <c r="A294" s="7">
        <f t="shared" si="4"/>
        <v>292</v>
      </c>
      <c r="B294" s="21" t="s">
        <v>508</v>
      </c>
      <c r="C294" s="56" t="s">
        <v>509</v>
      </c>
      <c r="D294" s="23">
        <v>27.2</v>
      </c>
    </row>
    <row r="295" spans="1:4" ht="14" x14ac:dyDescent="0.15">
      <c r="A295" s="7">
        <f t="shared" si="4"/>
        <v>293</v>
      </c>
      <c r="B295" s="8" t="s">
        <v>510</v>
      </c>
      <c r="C295" s="52" t="s">
        <v>479</v>
      </c>
      <c r="D295" s="23">
        <v>27.4</v>
      </c>
    </row>
    <row r="296" spans="1:4" ht="28" x14ac:dyDescent="0.15">
      <c r="A296" s="7">
        <f t="shared" si="4"/>
        <v>294</v>
      </c>
      <c r="B296" s="8" t="s">
        <v>511</v>
      </c>
      <c r="C296" s="53" t="s">
        <v>151</v>
      </c>
      <c r="D296" s="23">
        <v>27.5</v>
      </c>
    </row>
    <row r="297" spans="1:4" ht="14" x14ac:dyDescent="0.15">
      <c r="A297" s="7">
        <f t="shared" si="4"/>
        <v>295</v>
      </c>
      <c r="B297" s="21" t="s">
        <v>512</v>
      </c>
      <c r="C297" s="56" t="s">
        <v>154</v>
      </c>
      <c r="D297" s="23">
        <v>27.7</v>
      </c>
    </row>
    <row r="298" spans="1:4" ht="14" x14ac:dyDescent="0.15">
      <c r="A298" s="7">
        <f t="shared" si="4"/>
        <v>296</v>
      </c>
      <c r="B298" s="8" t="s">
        <v>513</v>
      </c>
      <c r="C298" s="57" t="s">
        <v>156</v>
      </c>
      <c r="D298" s="23">
        <v>27.8</v>
      </c>
    </row>
    <row r="299" spans="1:4" ht="14" x14ac:dyDescent="0.15">
      <c r="A299" s="7">
        <f t="shared" si="4"/>
        <v>297</v>
      </c>
      <c r="B299" s="8" t="s">
        <v>514</v>
      </c>
      <c r="D299" s="23">
        <v>27.9</v>
      </c>
    </row>
    <row r="300" spans="1:4" ht="14" x14ac:dyDescent="0.15">
      <c r="A300" s="7">
        <f t="shared" si="4"/>
        <v>298</v>
      </c>
      <c r="B300" s="8" t="s">
        <v>515</v>
      </c>
      <c r="C300" s="67" t="s">
        <v>159</v>
      </c>
      <c r="D300" s="55">
        <v>27.1</v>
      </c>
    </row>
    <row r="301" spans="1:4" ht="14" x14ac:dyDescent="0.15">
      <c r="A301" s="7">
        <f t="shared" si="4"/>
        <v>299</v>
      </c>
      <c r="B301" s="8" t="s">
        <v>516</v>
      </c>
      <c r="C301" s="13" t="s">
        <v>486</v>
      </c>
      <c r="D301" s="23">
        <v>27.11</v>
      </c>
    </row>
    <row r="302" spans="1:4" ht="14" x14ac:dyDescent="0.15">
      <c r="A302" s="7">
        <f t="shared" si="4"/>
        <v>300</v>
      </c>
      <c r="B302" s="8" t="s">
        <v>517</v>
      </c>
      <c r="C302" s="28"/>
      <c r="D302" s="23">
        <v>27.12</v>
      </c>
    </row>
    <row r="303" spans="1:4" ht="98" x14ac:dyDescent="0.15">
      <c r="A303" s="7">
        <f t="shared" si="4"/>
        <v>301</v>
      </c>
      <c r="B303" s="8" t="s">
        <v>518</v>
      </c>
      <c r="C303" s="53" t="s">
        <v>489</v>
      </c>
      <c r="D303" s="23">
        <v>27.13</v>
      </c>
    </row>
    <row r="304" spans="1:4" ht="14" x14ac:dyDescent="0.15">
      <c r="A304" s="7">
        <f t="shared" si="4"/>
        <v>302</v>
      </c>
      <c r="B304" s="8" t="s">
        <v>519</v>
      </c>
      <c r="C304" s="53" t="s">
        <v>491</v>
      </c>
      <c r="D304" s="23">
        <v>27.14</v>
      </c>
    </row>
    <row r="305" spans="1:5" ht="42" x14ac:dyDescent="0.15">
      <c r="A305" s="7">
        <f t="shared" si="4"/>
        <v>303</v>
      </c>
      <c r="B305" s="21" t="s">
        <v>520</v>
      </c>
      <c r="C305" s="53" t="s">
        <v>521</v>
      </c>
      <c r="D305" s="23">
        <v>27.15</v>
      </c>
      <c r="E305" s="11" t="s">
        <v>494</v>
      </c>
    </row>
    <row r="306" spans="1:5" ht="28" x14ac:dyDescent="0.15">
      <c r="A306" s="7">
        <f t="shared" si="4"/>
        <v>304</v>
      </c>
      <c r="B306" s="8" t="s">
        <v>522</v>
      </c>
      <c r="C306" s="69" t="s">
        <v>496</v>
      </c>
      <c r="D306" s="23">
        <v>27.16</v>
      </c>
    </row>
    <row r="307" spans="1:5" ht="14" x14ac:dyDescent="0.15">
      <c r="A307" s="7">
        <f t="shared" si="4"/>
        <v>305</v>
      </c>
      <c r="B307" s="8" t="s">
        <v>523</v>
      </c>
      <c r="C307" s="13" t="s">
        <v>498</v>
      </c>
      <c r="D307" s="23">
        <v>27.17</v>
      </c>
    </row>
    <row r="308" spans="1:5" ht="14" x14ac:dyDescent="0.15">
      <c r="A308" s="7">
        <f t="shared" si="4"/>
        <v>306</v>
      </c>
      <c r="B308" s="8" t="s">
        <v>524</v>
      </c>
      <c r="C308" s="28"/>
      <c r="D308" s="23">
        <v>27.18</v>
      </c>
    </row>
    <row r="309" spans="1:5" ht="14" x14ac:dyDescent="0.15">
      <c r="A309" s="7">
        <f t="shared" si="4"/>
        <v>307</v>
      </c>
      <c r="B309" s="8" t="s">
        <v>525</v>
      </c>
      <c r="C309" s="65"/>
      <c r="D309" s="23">
        <v>27.19</v>
      </c>
    </row>
    <row r="310" spans="1:5" ht="14" x14ac:dyDescent="0.15">
      <c r="A310" s="7">
        <f t="shared" si="4"/>
        <v>308</v>
      </c>
      <c r="B310" s="8" t="s">
        <v>526</v>
      </c>
      <c r="C310" s="28"/>
      <c r="D310" s="55" t="s">
        <v>414</v>
      </c>
    </row>
    <row r="311" spans="1:5" ht="14" x14ac:dyDescent="0.15">
      <c r="A311" s="7">
        <f t="shared" si="4"/>
        <v>309</v>
      </c>
      <c r="B311" s="8" t="s">
        <v>527</v>
      </c>
      <c r="C311" s="44" t="s">
        <v>503</v>
      </c>
      <c r="D311" s="23" t="s">
        <v>416</v>
      </c>
    </row>
    <row r="312" spans="1:5" ht="14" x14ac:dyDescent="0.15">
      <c r="A312" s="7">
        <f t="shared" si="4"/>
        <v>310</v>
      </c>
      <c r="B312" s="8" t="s">
        <v>528</v>
      </c>
      <c r="C312" s="70" t="s">
        <v>505</v>
      </c>
      <c r="D312" s="23" t="s">
        <v>420</v>
      </c>
    </row>
    <row r="313" spans="1:5" ht="14" x14ac:dyDescent="0.15">
      <c r="A313" s="7">
        <f t="shared" si="4"/>
        <v>311</v>
      </c>
      <c r="B313" s="15" t="s">
        <v>529</v>
      </c>
      <c r="C313" s="50" t="s">
        <v>530</v>
      </c>
      <c r="D313" s="27">
        <v>27.1</v>
      </c>
    </row>
    <row r="314" spans="1:5" ht="14" x14ac:dyDescent="0.15">
      <c r="A314" s="7">
        <f t="shared" si="4"/>
        <v>312</v>
      </c>
      <c r="B314" s="21" t="s">
        <v>531</v>
      </c>
      <c r="C314" s="56" t="s">
        <v>532</v>
      </c>
      <c r="D314" s="23">
        <v>27.2</v>
      </c>
    </row>
    <row r="315" spans="1:5" ht="14" x14ac:dyDescent="0.15">
      <c r="A315" s="7">
        <f t="shared" si="4"/>
        <v>313</v>
      </c>
      <c r="B315" s="8" t="s">
        <v>533</v>
      </c>
      <c r="C315" s="52" t="s">
        <v>479</v>
      </c>
      <c r="D315" s="23">
        <v>27.4</v>
      </c>
    </row>
    <row r="316" spans="1:5" ht="28" x14ac:dyDescent="0.15">
      <c r="A316" s="7">
        <f t="shared" si="4"/>
        <v>314</v>
      </c>
      <c r="B316" s="8" t="s">
        <v>534</v>
      </c>
      <c r="C316" s="53" t="s">
        <v>151</v>
      </c>
      <c r="D316" s="23">
        <v>27.5</v>
      </c>
    </row>
    <row r="317" spans="1:5" ht="14" x14ac:dyDescent="0.15">
      <c r="A317" s="7">
        <f t="shared" si="4"/>
        <v>315</v>
      </c>
      <c r="B317" s="21" t="s">
        <v>535</v>
      </c>
      <c r="C317" s="56" t="s">
        <v>154</v>
      </c>
      <c r="D317" s="23">
        <v>27.7</v>
      </c>
    </row>
    <row r="318" spans="1:5" ht="14" x14ac:dyDescent="0.15">
      <c r="A318" s="7">
        <f t="shared" si="4"/>
        <v>316</v>
      </c>
      <c r="B318" s="8" t="s">
        <v>536</v>
      </c>
      <c r="C318" s="57" t="s">
        <v>156</v>
      </c>
      <c r="D318" s="23">
        <v>27.8</v>
      </c>
    </row>
    <row r="319" spans="1:5" ht="14" x14ac:dyDescent="0.15">
      <c r="A319" s="7">
        <f t="shared" si="4"/>
        <v>317</v>
      </c>
      <c r="B319" s="8" t="s">
        <v>537</v>
      </c>
      <c r="D319" s="23">
        <v>27.9</v>
      </c>
    </row>
    <row r="320" spans="1:5" ht="14" x14ac:dyDescent="0.15">
      <c r="A320" s="7">
        <f t="shared" si="4"/>
        <v>318</v>
      </c>
      <c r="B320" s="8" t="s">
        <v>538</v>
      </c>
      <c r="C320" s="67" t="s">
        <v>159</v>
      </c>
      <c r="D320" s="55">
        <v>27.1</v>
      </c>
    </row>
    <row r="321" spans="1:5" ht="14" x14ac:dyDescent="0.15">
      <c r="A321" s="7">
        <f t="shared" si="4"/>
        <v>319</v>
      </c>
      <c r="B321" s="8" t="s">
        <v>539</v>
      </c>
      <c r="C321" s="13" t="s">
        <v>540</v>
      </c>
      <c r="D321" s="23">
        <v>27.11</v>
      </c>
    </row>
    <row r="322" spans="1:5" ht="14" x14ac:dyDescent="0.15">
      <c r="A322" s="7">
        <f t="shared" si="4"/>
        <v>320</v>
      </c>
      <c r="B322" s="8" t="s">
        <v>541</v>
      </c>
      <c r="C322" s="28"/>
      <c r="D322" s="23">
        <v>27.12</v>
      </c>
    </row>
    <row r="323" spans="1:5" ht="98" x14ac:dyDescent="0.15">
      <c r="A323" s="7">
        <f t="shared" si="4"/>
        <v>321</v>
      </c>
      <c r="B323" s="8" t="s">
        <v>542</v>
      </c>
      <c r="C323" s="53" t="s">
        <v>489</v>
      </c>
      <c r="D323" s="23">
        <v>27.13</v>
      </c>
    </row>
    <row r="324" spans="1:5" ht="14" x14ac:dyDescent="0.15">
      <c r="A324" s="7">
        <f t="shared" si="4"/>
        <v>322</v>
      </c>
      <c r="B324" s="8" t="s">
        <v>543</v>
      </c>
      <c r="C324" s="53" t="s">
        <v>491</v>
      </c>
      <c r="D324" s="23">
        <v>27.14</v>
      </c>
    </row>
    <row r="325" spans="1:5" ht="42" x14ac:dyDescent="0.15">
      <c r="A325" s="7">
        <f t="shared" ref="A325:A388" si="5">A324+1</f>
        <v>323</v>
      </c>
      <c r="B325" s="21" t="s">
        <v>544</v>
      </c>
      <c r="C325" s="53" t="s">
        <v>545</v>
      </c>
      <c r="D325" s="23">
        <v>27.15</v>
      </c>
      <c r="E325" s="11" t="s">
        <v>494</v>
      </c>
    </row>
    <row r="326" spans="1:5" ht="28" x14ac:dyDescent="0.15">
      <c r="A326" s="7">
        <f t="shared" si="5"/>
        <v>324</v>
      </c>
      <c r="B326" s="8" t="s">
        <v>546</v>
      </c>
      <c r="C326" s="69" t="s">
        <v>496</v>
      </c>
      <c r="D326" s="23">
        <v>27.16</v>
      </c>
    </row>
    <row r="327" spans="1:5" ht="14" x14ac:dyDescent="0.15">
      <c r="A327" s="7">
        <f t="shared" si="5"/>
        <v>325</v>
      </c>
      <c r="B327" s="8" t="s">
        <v>547</v>
      </c>
      <c r="C327" s="13" t="s">
        <v>498</v>
      </c>
      <c r="D327" s="23">
        <v>27.17</v>
      </c>
    </row>
    <row r="328" spans="1:5" ht="14" x14ac:dyDescent="0.15">
      <c r="A328" s="7">
        <f t="shared" si="5"/>
        <v>326</v>
      </c>
      <c r="B328" s="8" t="s">
        <v>548</v>
      </c>
      <c r="C328" s="28"/>
      <c r="D328" s="23">
        <v>27.18</v>
      </c>
    </row>
    <row r="329" spans="1:5" ht="14" x14ac:dyDescent="0.15">
      <c r="A329" s="7">
        <f t="shared" si="5"/>
        <v>327</v>
      </c>
      <c r="B329" s="8" t="s">
        <v>549</v>
      </c>
      <c r="C329" s="65"/>
      <c r="D329" s="23">
        <v>27.19</v>
      </c>
    </row>
    <row r="330" spans="1:5" ht="14" x14ac:dyDescent="0.15">
      <c r="A330" s="7">
        <f t="shared" si="5"/>
        <v>328</v>
      </c>
      <c r="B330" s="8" t="s">
        <v>550</v>
      </c>
      <c r="C330" s="28"/>
      <c r="D330" s="55" t="s">
        <v>414</v>
      </c>
    </row>
    <row r="331" spans="1:5" ht="14" x14ac:dyDescent="0.15">
      <c r="A331" s="7">
        <f t="shared" si="5"/>
        <v>329</v>
      </c>
      <c r="B331" s="8" t="s">
        <v>551</v>
      </c>
      <c r="C331" s="44" t="s">
        <v>503</v>
      </c>
      <c r="D331" s="23" t="s">
        <v>416</v>
      </c>
    </row>
    <row r="332" spans="1:5" ht="14" x14ac:dyDescent="0.15">
      <c r="A332" s="7">
        <f t="shared" si="5"/>
        <v>330</v>
      </c>
      <c r="B332" s="8" t="s">
        <v>552</v>
      </c>
      <c r="C332" s="70" t="s">
        <v>505</v>
      </c>
      <c r="D332" s="23" t="s">
        <v>420</v>
      </c>
    </row>
    <row r="333" spans="1:5" ht="14" x14ac:dyDescent="0.15">
      <c r="A333" s="7">
        <f t="shared" si="5"/>
        <v>331</v>
      </c>
      <c r="B333" s="15" t="s">
        <v>553</v>
      </c>
      <c r="C333" s="50" t="s">
        <v>554</v>
      </c>
      <c r="D333" s="27">
        <v>27.1</v>
      </c>
    </row>
    <row r="334" spans="1:5" ht="14" x14ac:dyDescent="0.15">
      <c r="A334" s="7">
        <f t="shared" si="5"/>
        <v>332</v>
      </c>
      <c r="B334" s="21" t="s">
        <v>555</v>
      </c>
      <c r="C334" s="56" t="s">
        <v>556</v>
      </c>
      <c r="D334" s="23">
        <v>27.2</v>
      </c>
    </row>
    <row r="335" spans="1:5" ht="14" x14ac:dyDescent="0.15">
      <c r="A335" s="7">
        <f t="shared" si="5"/>
        <v>333</v>
      </c>
      <c r="B335" s="8" t="s">
        <v>557</v>
      </c>
      <c r="C335" s="52" t="s">
        <v>479</v>
      </c>
      <c r="D335" s="23">
        <v>27.4</v>
      </c>
    </row>
    <row r="336" spans="1:5" ht="28" x14ac:dyDescent="0.15">
      <c r="A336" s="7">
        <f t="shared" si="5"/>
        <v>334</v>
      </c>
      <c r="B336" s="8" t="s">
        <v>558</v>
      </c>
      <c r="C336" s="53" t="s">
        <v>151</v>
      </c>
      <c r="D336" s="23">
        <v>27.5</v>
      </c>
    </row>
    <row r="337" spans="1:5" ht="14" x14ac:dyDescent="0.15">
      <c r="A337" s="7">
        <f t="shared" si="5"/>
        <v>335</v>
      </c>
      <c r="B337" s="21" t="s">
        <v>559</v>
      </c>
      <c r="C337" s="56" t="s">
        <v>154</v>
      </c>
      <c r="D337" s="23">
        <v>27.7</v>
      </c>
    </row>
    <row r="338" spans="1:5" ht="14" x14ac:dyDescent="0.15">
      <c r="A338" s="7">
        <f t="shared" si="5"/>
        <v>336</v>
      </c>
      <c r="B338" s="8" t="s">
        <v>560</v>
      </c>
      <c r="C338" s="57" t="s">
        <v>156</v>
      </c>
      <c r="D338" s="23">
        <v>27.8</v>
      </c>
    </row>
    <row r="339" spans="1:5" ht="28" x14ac:dyDescent="0.15">
      <c r="A339" s="7">
        <f t="shared" si="5"/>
        <v>337</v>
      </c>
      <c r="B339" s="8" t="s">
        <v>561</v>
      </c>
      <c r="C339" s="22" t="s">
        <v>562</v>
      </c>
      <c r="D339" s="23">
        <v>27.9</v>
      </c>
    </row>
    <row r="340" spans="1:5" ht="14" x14ac:dyDescent="0.15">
      <c r="A340" s="7">
        <f t="shared" si="5"/>
        <v>338</v>
      </c>
      <c r="B340" s="8" t="s">
        <v>563</v>
      </c>
      <c r="C340" s="67" t="s">
        <v>159</v>
      </c>
      <c r="D340" s="55">
        <v>27.1</v>
      </c>
    </row>
    <row r="341" spans="1:5" ht="14" x14ac:dyDescent="0.15">
      <c r="A341" s="7">
        <f t="shared" si="5"/>
        <v>339</v>
      </c>
      <c r="B341" s="8" t="s">
        <v>564</v>
      </c>
      <c r="C341" s="13" t="s">
        <v>486</v>
      </c>
      <c r="D341" s="23">
        <v>27.11</v>
      </c>
    </row>
    <row r="342" spans="1:5" ht="14" x14ac:dyDescent="0.15">
      <c r="A342" s="7">
        <f t="shared" si="5"/>
        <v>340</v>
      </c>
      <c r="B342" s="8" t="s">
        <v>565</v>
      </c>
      <c r="C342" s="28"/>
      <c r="D342" s="23">
        <v>27.12</v>
      </c>
    </row>
    <row r="343" spans="1:5" ht="98" x14ac:dyDescent="0.15">
      <c r="A343" s="7">
        <f t="shared" si="5"/>
        <v>341</v>
      </c>
      <c r="B343" s="8" t="s">
        <v>566</v>
      </c>
      <c r="C343" s="53" t="s">
        <v>489</v>
      </c>
      <c r="D343" s="23">
        <v>27.13</v>
      </c>
    </row>
    <row r="344" spans="1:5" ht="14" x14ac:dyDescent="0.15">
      <c r="A344" s="7">
        <f t="shared" si="5"/>
        <v>342</v>
      </c>
      <c r="B344" s="8" t="s">
        <v>567</v>
      </c>
      <c r="C344" s="53" t="s">
        <v>491</v>
      </c>
      <c r="D344" s="23">
        <v>27.14</v>
      </c>
    </row>
    <row r="345" spans="1:5" ht="42" x14ac:dyDescent="0.15">
      <c r="A345" s="7">
        <f t="shared" si="5"/>
        <v>343</v>
      </c>
      <c r="B345" s="21" t="s">
        <v>568</v>
      </c>
      <c r="C345" s="53" t="s">
        <v>569</v>
      </c>
      <c r="D345" s="23">
        <v>27.15</v>
      </c>
      <c r="E345" s="11" t="s">
        <v>494</v>
      </c>
    </row>
    <row r="346" spans="1:5" ht="28" x14ac:dyDescent="0.15">
      <c r="A346" s="7">
        <f t="shared" si="5"/>
        <v>344</v>
      </c>
      <c r="B346" s="8" t="s">
        <v>570</v>
      </c>
      <c r="C346" s="69" t="s">
        <v>496</v>
      </c>
      <c r="D346" s="23">
        <v>27.16</v>
      </c>
    </row>
    <row r="347" spans="1:5" ht="14" x14ac:dyDescent="0.15">
      <c r="A347" s="7">
        <f t="shared" si="5"/>
        <v>345</v>
      </c>
      <c r="B347" s="8" t="s">
        <v>571</v>
      </c>
      <c r="C347" s="13" t="s">
        <v>498</v>
      </c>
      <c r="D347" s="23">
        <v>27.17</v>
      </c>
    </row>
    <row r="348" spans="1:5" ht="14" x14ac:dyDescent="0.15">
      <c r="A348" s="7">
        <f t="shared" si="5"/>
        <v>346</v>
      </c>
      <c r="B348" s="8" t="s">
        <v>572</v>
      </c>
      <c r="C348" s="28"/>
      <c r="D348" s="23">
        <v>27.18</v>
      </c>
    </row>
    <row r="349" spans="1:5" ht="14" x14ac:dyDescent="0.15">
      <c r="A349" s="7">
        <f t="shared" si="5"/>
        <v>347</v>
      </c>
      <c r="B349" s="8" t="s">
        <v>573</v>
      </c>
      <c r="C349" s="65"/>
      <c r="D349" s="23">
        <v>27.19</v>
      </c>
    </row>
    <row r="350" spans="1:5" ht="14" x14ac:dyDescent="0.15">
      <c r="A350" s="7">
        <f t="shared" si="5"/>
        <v>348</v>
      </c>
      <c r="B350" s="8" t="s">
        <v>574</v>
      </c>
      <c r="C350" s="28"/>
      <c r="D350" s="55" t="s">
        <v>414</v>
      </c>
    </row>
    <row r="351" spans="1:5" ht="14" x14ac:dyDescent="0.15">
      <c r="A351" s="7">
        <f t="shared" si="5"/>
        <v>349</v>
      </c>
      <c r="B351" s="8" t="s">
        <v>575</v>
      </c>
      <c r="C351" s="44" t="s">
        <v>503</v>
      </c>
      <c r="D351" s="23" t="s">
        <v>416</v>
      </c>
    </row>
    <row r="352" spans="1:5" ht="14" x14ac:dyDescent="0.15">
      <c r="A352" s="7">
        <f t="shared" si="5"/>
        <v>350</v>
      </c>
      <c r="B352" s="8" t="s">
        <v>576</v>
      </c>
      <c r="C352" s="70" t="s">
        <v>505</v>
      </c>
      <c r="D352" s="23" t="s">
        <v>420</v>
      </c>
    </row>
    <row r="353" spans="1:5" ht="14" x14ac:dyDescent="0.15">
      <c r="A353" s="7">
        <f t="shared" si="5"/>
        <v>351</v>
      </c>
      <c r="B353" s="15" t="s">
        <v>577</v>
      </c>
      <c r="C353" s="68" t="s">
        <v>578</v>
      </c>
      <c r="D353" s="27">
        <v>27.1</v>
      </c>
    </row>
    <row r="354" spans="1:5" ht="13.5" customHeight="1" x14ac:dyDescent="0.15">
      <c r="A354" s="7">
        <f t="shared" si="5"/>
        <v>352</v>
      </c>
      <c r="B354" s="21" t="s">
        <v>579</v>
      </c>
      <c r="C354" s="56" t="s">
        <v>580</v>
      </c>
      <c r="D354" s="23">
        <v>27.2</v>
      </c>
    </row>
    <row r="355" spans="1:5" ht="14" x14ac:dyDescent="0.15">
      <c r="A355" s="7">
        <f t="shared" si="5"/>
        <v>353</v>
      </c>
      <c r="B355" s="8" t="s">
        <v>581</v>
      </c>
      <c r="C355" s="52" t="s">
        <v>479</v>
      </c>
      <c r="D355" s="23">
        <v>27.4</v>
      </c>
    </row>
    <row r="356" spans="1:5" ht="28" x14ac:dyDescent="0.15">
      <c r="A356" s="7">
        <f t="shared" si="5"/>
        <v>354</v>
      </c>
      <c r="B356" s="8" t="s">
        <v>582</v>
      </c>
      <c r="C356" s="53" t="s">
        <v>151</v>
      </c>
      <c r="D356" s="23">
        <v>27.5</v>
      </c>
    </row>
    <row r="357" spans="1:5" ht="14" x14ac:dyDescent="0.15">
      <c r="A357" s="7">
        <f t="shared" si="5"/>
        <v>355</v>
      </c>
      <c r="B357" s="21" t="s">
        <v>583</v>
      </c>
      <c r="C357" s="56" t="s">
        <v>154</v>
      </c>
      <c r="D357" s="23">
        <v>27.7</v>
      </c>
    </row>
    <row r="358" spans="1:5" ht="14" x14ac:dyDescent="0.15">
      <c r="A358" s="7">
        <f t="shared" si="5"/>
        <v>356</v>
      </c>
      <c r="B358" s="8" t="s">
        <v>584</v>
      </c>
      <c r="C358" s="57" t="s">
        <v>156</v>
      </c>
      <c r="D358" s="23">
        <v>27.8</v>
      </c>
    </row>
    <row r="359" spans="1:5" ht="14" x14ac:dyDescent="0.15">
      <c r="A359" s="7">
        <f t="shared" si="5"/>
        <v>357</v>
      </c>
      <c r="B359" s="8" t="s">
        <v>585</v>
      </c>
      <c r="D359" s="23">
        <v>27.9</v>
      </c>
    </row>
    <row r="360" spans="1:5" ht="14" x14ac:dyDescent="0.15">
      <c r="A360" s="7">
        <f t="shared" si="5"/>
        <v>358</v>
      </c>
      <c r="B360" s="8" t="s">
        <v>586</v>
      </c>
      <c r="C360" s="67" t="s">
        <v>159</v>
      </c>
      <c r="D360" s="55">
        <v>27.1</v>
      </c>
    </row>
    <row r="361" spans="1:5" ht="14" x14ac:dyDescent="0.15">
      <c r="A361" s="7">
        <f t="shared" si="5"/>
        <v>359</v>
      </c>
      <c r="B361" s="8" t="s">
        <v>587</v>
      </c>
      <c r="C361" s="13" t="s">
        <v>486</v>
      </c>
      <c r="D361" s="23">
        <v>27.11</v>
      </c>
    </row>
    <row r="362" spans="1:5" ht="14" x14ac:dyDescent="0.15">
      <c r="A362" s="7">
        <f t="shared" si="5"/>
        <v>360</v>
      </c>
      <c r="B362" s="8" t="s">
        <v>588</v>
      </c>
      <c r="C362" s="28"/>
      <c r="D362" s="23">
        <v>27.12</v>
      </c>
    </row>
    <row r="363" spans="1:5" ht="98" x14ac:dyDescent="0.15">
      <c r="A363" s="7">
        <f t="shared" si="5"/>
        <v>361</v>
      </c>
      <c r="B363" s="8" t="s">
        <v>589</v>
      </c>
      <c r="C363" s="53" t="s">
        <v>489</v>
      </c>
      <c r="D363" s="23">
        <v>27.13</v>
      </c>
    </row>
    <row r="364" spans="1:5" ht="14" x14ac:dyDescent="0.15">
      <c r="A364" s="7">
        <f t="shared" si="5"/>
        <v>362</v>
      </c>
      <c r="B364" s="8" t="s">
        <v>590</v>
      </c>
      <c r="C364" s="53" t="s">
        <v>491</v>
      </c>
      <c r="D364" s="23">
        <v>27.14</v>
      </c>
    </row>
    <row r="365" spans="1:5" ht="73" customHeight="1" x14ac:dyDescent="0.15">
      <c r="A365" s="7">
        <f t="shared" si="5"/>
        <v>363</v>
      </c>
      <c r="B365" s="21" t="s">
        <v>591</v>
      </c>
      <c r="C365" s="53" t="s">
        <v>592</v>
      </c>
      <c r="D365" s="23">
        <v>27.15</v>
      </c>
      <c r="E365" s="11" t="s">
        <v>494</v>
      </c>
    </row>
    <row r="366" spans="1:5" ht="28" x14ac:dyDescent="0.15">
      <c r="A366" s="7">
        <f t="shared" si="5"/>
        <v>364</v>
      </c>
      <c r="B366" s="8" t="s">
        <v>593</v>
      </c>
      <c r="C366" s="69" t="s">
        <v>496</v>
      </c>
      <c r="D366" s="23">
        <v>27.16</v>
      </c>
    </row>
    <row r="367" spans="1:5" ht="14" x14ac:dyDescent="0.15">
      <c r="A367" s="7">
        <f t="shared" si="5"/>
        <v>365</v>
      </c>
      <c r="B367" s="8" t="s">
        <v>594</v>
      </c>
      <c r="C367" s="13" t="s">
        <v>498</v>
      </c>
      <c r="D367" s="23">
        <v>27.17</v>
      </c>
    </row>
    <row r="368" spans="1:5" ht="14" x14ac:dyDescent="0.15">
      <c r="A368" s="7">
        <f t="shared" si="5"/>
        <v>366</v>
      </c>
      <c r="B368" s="8" t="s">
        <v>595</v>
      </c>
      <c r="C368" s="13"/>
      <c r="D368" s="23">
        <v>27.18</v>
      </c>
    </row>
    <row r="369" spans="1:5" ht="14" x14ac:dyDescent="0.15">
      <c r="A369" s="7">
        <f t="shared" si="5"/>
        <v>367</v>
      </c>
      <c r="B369" s="8" t="s">
        <v>596</v>
      </c>
      <c r="C369" s="65"/>
      <c r="D369" s="23">
        <v>27.19</v>
      </c>
    </row>
    <row r="370" spans="1:5" ht="14" x14ac:dyDescent="0.15">
      <c r="A370" s="7">
        <f t="shared" si="5"/>
        <v>368</v>
      </c>
      <c r="B370" s="8" t="s">
        <v>597</v>
      </c>
      <c r="C370" s="28"/>
      <c r="D370" s="55" t="s">
        <v>414</v>
      </c>
    </row>
    <row r="371" spans="1:5" ht="14" x14ac:dyDescent="0.15">
      <c r="A371" s="7">
        <f t="shared" si="5"/>
        <v>369</v>
      </c>
      <c r="B371" s="8" t="s">
        <v>598</v>
      </c>
      <c r="C371" s="44" t="s">
        <v>503</v>
      </c>
      <c r="D371" s="23" t="s">
        <v>416</v>
      </c>
    </row>
    <row r="372" spans="1:5" ht="14" x14ac:dyDescent="0.15">
      <c r="A372" s="7">
        <f t="shared" si="5"/>
        <v>370</v>
      </c>
      <c r="B372" s="8" t="s">
        <v>599</v>
      </c>
      <c r="C372" s="70" t="s">
        <v>505</v>
      </c>
      <c r="D372" s="23" t="s">
        <v>420</v>
      </c>
    </row>
    <row r="373" spans="1:5" ht="14" x14ac:dyDescent="0.15">
      <c r="A373" s="7">
        <f t="shared" si="5"/>
        <v>371</v>
      </c>
      <c r="B373" s="15" t="s">
        <v>600</v>
      </c>
      <c r="C373" s="50" t="s">
        <v>601</v>
      </c>
      <c r="D373" s="27">
        <v>27.1</v>
      </c>
    </row>
    <row r="374" spans="1:5" ht="14" x14ac:dyDescent="0.15">
      <c r="A374" s="7">
        <f t="shared" si="5"/>
        <v>372</v>
      </c>
      <c r="B374" s="21" t="s">
        <v>602</v>
      </c>
      <c r="C374" s="53" t="s">
        <v>603</v>
      </c>
      <c r="D374" s="23">
        <v>27.2</v>
      </c>
    </row>
    <row r="375" spans="1:5" ht="14" x14ac:dyDescent="0.15">
      <c r="A375" s="7">
        <f t="shared" si="5"/>
        <v>373</v>
      </c>
      <c r="B375" s="8" t="s">
        <v>604</v>
      </c>
      <c r="C375" s="53" t="s">
        <v>389</v>
      </c>
      <c r="D375" s="23">
        <v>27.4</v>
      </c>
    </row>
    <row r="376" spans="1:5" ht="28" x14ac:dyDescent="0.15">
      <c r="A376" s="7">
        <f t="shared" si="5"/>
        <v>374</v>
      </c>
      <c r="B376" s="8" t="s">
        <v>605</v>
      </c>
      <c r="C376" s="53" t="s">
        <v>151</v>
      </c>
      <c r="D376" s="23">
        <v>27.5</v>
      </c>
    </row>
    <row r="377" spans="1:5" ht="14" x14ac:dyDescent="0.15">
      <c r="A377" s="7">
        <f t="shared" si="5"/>
        <v>375</v>
      </c>
      <c r="B377" s="21" t="s">
        <v>606</v>
      </c>
      <c r="C377" s="53" t="s">
        <v>607</v>
      </c>
      <c r="D377" s="23">
        <v>27.7</v>
      </c>
    </row>
    <row r="378" spans="1:5" ht="14" x14ac:dyDescent="0.15">
      <c r="A378" s="7">
        <f t="shared" si="5"/>
        <v>376</v>
      </c>
      <c r="B378" s="8" t="s">
        <v>608</v>
      </c>
      <c r="C378" s="53" t="s">
        <v>156</v>
      </c>
      <c r="D378" s="23">
        <v>27.8</v>
      </c>
    </row>
    <row r="379" spans="1:5" ht="14" x14ac:dyDescent="0.15">
      <c r="A379" s="7">
        <f t="shared" si="5"/>
        <v>377</v>
      </c>
      <c r="B379" s="8" t="s">
        <v>609</v>
      </c>
      <c r="C379" s="53" t="s">
        <v>103</v>
      </c>
      <c r="D379" s="23">
        <v>27.9</v>
      </c>
    </row>
    <row r="380" spans="1:5" ht="14" x14ac:dyDescent="0.15">
      <c r="A380" s="7">
        <f t="shared" si="5"/>
        <v>378</v>
      </c>
      <c r="B380" s="8" t="s">
        <v>610</v>
      </c>
      <c r="C380" s="53" t="s">
        <v>611</v>
      </c>
      <c r="D380" s="55">
        <v>27.1</v>
      </c>
      <c r="E380" s="11" t="s">
        <v>612</v>
      </c>
    </row>
    <row r="381" spans="1:5" ht="14" x14ac:dyDescent="0.15">
      <c r="A381" s="7">
        <f t="shared" si="5"/>
        <v>379</v>
      </c>
      <c r="B381" s="8" t="s">
        <v>613</v>
      </c>
      <c r="C381" s="53"/>
      <c r="D381" s="23">
        <v>27.11</v>
      </c>
    </row>
    <row r="382" spans="1:5" ht="14" x14ac:dyDescent="0.15">
      <c r="A382" s="7">
        <f t="shared" si="5"/>
        <v>380</v>
      </c>
      <c r="B382" s="8" t="s">
        <v>614</v>
      </c>
      <c r="C382" s="28"/>
      <c r="D382" s="23">
        <v>27.12</v>
      </c>
    </row>
    <row r="383" spans="1:5" ht="56" x14ac:dyDescent="0.15">
      <c r="A383" s="7">
        <f t="shared" si="5"/>
        <v>381</v>
      </c>
      <c r="B383" s="8" t="s">
        <v>615</v>
      </c>
      <c r="C383" s="53" t="s">
        <v>616</v>
      </c>
      <c r="D383" s="23">
        <v>27.13</v>
      </c>
      <c r="E383" s="11" t="s">
        <v>617</v>
      </c>
    </row>
    <row r="384" spans="1:5" ht="14" x14ac:dyDescent="0.15">
      <c r="A384" s="7">
        <f t="shared" si="5"/>
        <v>382</v>
      </c>
      <c r="B384" s="8" t="s">
        <v>618</v>
      </c>
      <c r="C384" s="28"/>
      <c r="D384" s="23">
        <v>27.14</v>
      </c>
    </row>
    <row r="385" spans="1:5" ht="14" x14ac:dyDescent="0.15">
      <c r="A385" s="7">
        <f t="shared" si="5"/>
        <v>383</v>
      </c>
      <c r="B385" s="21" t="s">
        <v>619</v>
      </c>
      <c r="C385" s="53" t="s">
        <v>620</v>
      </c>
      <c r="D385" s="23">
        <v>27.15</v>
      </c>
    </row>
    <row r="386" spans="1:5" ht="28" x14ac:dyDescent="0.15">
      <c r="A386" s="7">
        <f t="shared" si="5"/>
        <v>384</v>
      </c>
      <c r="B386" s="8" t="s">
        <v>621</v>
      </c>
      <c r="C386" s="53" t="s">
        <v>622</v>
      </c>
      <c r="D386" s="23">
        <v>27.16</v>
      </c>
    </row>
    <row r="387" spans="1:5" ht="14" x14ac:dyDescent="0.15">
      <c r="A387" s="7">
        <f t="shared" si="5"/>
        <v>385</v>
      </c>
      <c r="B387" s="8" t="s">
        <v>623</v>
      </c>
      <c r="C387" s="53" t="s">
        <v>624</v>
      </c>
      <c r="D387" s="23">
        <v>27.17</v>
      </c>
    </row>
    <row r="388" spans="1:5" ht="14" x14ac:dyDescent="0.15">
      <c r="A388" s="7">
        <f t="shared" si="5"/>
        <v>386</v>
      </c>
      <c r="B388" s="8" t="s">
        <v>625</v>
      </c>
      <c r="C388" s="28"/>
      <c r="D388" s="23">
        <v>27.18</v>
      </c>
    </row>
    <row r="389" spans="1:5" ht="14" x14ac:dyDescent="0.15">
      <c r="A389" s="7">
        <f t="shared" ref="A389:A452" si="6">A388+1</f>
        <v>387</v>
      </c>
      <c r="B389" s="8" t="s">
        <v>626</v>
      </c>
      <c r="C389" s="65"/>
      <c r="D389" s="23">
        <v>27.19</v>
      </c>
    </row>
    <row r="390" spans="1:5" ht="14" x14ac:dyDescent="0.15">
      <c r="A390" s="7">
        <f t="shared" si="6"/>
        <v>388</v>
      </c>
      <c r="B390" s="8" t="s">
        <v>627</v>
      </c>
      <c r="C390" s="28"/>
      <c r="D390" s="55" t="s">
        <v>414</v>
      </c>
    </row>
    <row r="391" spans="1:5" ht="14" x14ac:dyDescent="0.15">
      <c r="A391" s="7">
        <f t="shared" si="6"/>
        <v>389</v>
      </c>
      <c r="B391" s="8" t="s">
        <v>628</v>
      </c>
      <c r="C391" s="66" t="s">
        <v>32</v>
      </c>
      <c r="D391" s="23" t="s">
        <v>416</v>
      </c>
    </row>
    <row r="392" spans="1:5" ht="14" x14ac:dyDescent="0.15">
      <c r="A392" s="7">
        <f t="shared" si="6"/>
        <v>390</v>
      </c>
      <c r="B392" s="8" t="s">
        <v>629</v>
      </c>
      <c r="C392" s="40" t="s">
        <v>34</v>
      </c>
      <c r="D392" s="23" t="s">
        <v>420</v>
      </c>
    </row>
    <row r="393" spans="1:5" ht="14" x14ac:dyDescent="0.15">
      <c r="A393" s="7">
        <f t="shared" si="6"/>
        <v>391</v>
      </c>
      <c r="B393" s="15" t="s">
        <v>630</v>
      </c>
      <c r="C393" s="50" t="s">
        <v>631</v>
      </c>
      <c r="D393" s="27">
        <v>27.1</v>
      </c>
    </row>
    <row r="394" spans="1:5" ht="14" x14ac:dyDescent="0.15">
      <c r="A394" s="7">
        <f t="shared" si="6"/>
        <v>392</v>
      </c>
      <c r="B394" s="21" t="s">
        <v>632</v>
      </c>
      <c r="C394" s="53" t="s">
        <v>633</v>
      </c>
      <c r="D394" s="23">
        <v>27.2</v>
      </c>
    </row>
    <row r="395" spans="1:5" ht="14" x14ac:dyDescent="0.15">
      <c r="A395" s="7">
        <f t="shared" si="6"/>
        <v>393</v>
      </c>
      <c r="B395" s="8" t="s">
        <v>634</v>
      </c>
      <c r="C395" s="53" t="s">
        <v>389</v>
      </c>
      <c r="D395" s="23">
        <v>27.4</v>
      </c>
    </row>
    <row r="396" spans="1:5" ht="28" x14ac:dyDescent="0.15">
      <c r="A396" s="7">
        <f t="shared" si="6"/>
        <v>394</v>
      </c>
      <c r="B396" s="8" t="s">
        <v>635</v>
      </c>
      <c r="C396" s="53" t="s">
        <v>151</v>
      </c>
      <c r="D396" s="23">
        <v>27.5</v>
      </c>
    </row>
    <row r="397" spans="1:5" ht="14" x14ac:dyDescent="0.15">
      <c r="A397" s="7">
        <f t="shared" si="6"/>
        <v>395</v>
      </c>
      <c r="B397" s="21" t="s">
        <v>636</v>
      </c>
      <c r="C397" s="53" t="s">
        <v>607</v>
      </c>
      <c r="D397" s="23">
        <v>27.7</v>
      </c>
    </row>
    <row r="398" spans="1:5" ht="14" x14ac:dyDescent="0.15">
      <c r="A398" s="7">
        <f t="shared" si="6"/>
        <v>396</v>
      </c>
      <c r="B398" s="8" t="s">
        <v>637</v>
      </c>
      <c r="C398" s="53" t="s">
        <v>156</v>
      </c>
      <c r="D398" s="23">
        <v>27.8</v>
      </c>
    </row>
    <row r="399" spans="1:5" ht="28" x14ac:dyDescent="0.15">
      <c r="A399" s="7">
        <f t="shared" si="6"/>
        <v>397</v>
      </c>
      <c r="B399" s="8" t="s">
        <v>638</v>
      </c>
      <c r="C399" s="28"/>
      <c r="D399" s="23">
        <v>27.9</v>
      </c>
      <c r="E399" s="11" t="s">
        <v>639</v>
      </c>
    </row>
    <row r="400" spans="1:5" ht="14" x14ac:dyDescent="0.15">
      <c r="A400" s="7">
        <f t="shared" si="6"/>
        <v>398</v>
      </c>
      <c r="B400" s="8" t="s">
        <v>640</v>
      </c>
      <c r="C400" s="52" t="s">
        <v>159</v>
      </c>
      <c r="D400" s="55">
        <v>27.1</v>
      </c>
    </row>
    <row r="401" spans="1:5" ht="42" x14ac:dyDescent="0.15">
      <c r="A401" s="7">
        <f t="shared" si="6"/>
        <v>399</v>
      </c>
      <c r="B401" s="8" t="s">
        <v>641</v>
      </c>
      <c r="C401" s="71" t="s">
        <v>642</v>
      </c>
      <c r="D401" s="23">
        <v>27.11</v>
      </c>
      <c r="E401" s="11" t="s">
        <v>643</v>
      </c>
    </row>
    <row r="402" spans="1:5" ht="14" x14ac:dyDescent="0.15">
      <c r="A402" s="7">
        <f t="shared" si="6"/>
        <v>400</v>
      </c>
      <c r="B402" s="8" t="s">
        <v>644</v>
      </c>
      <c r="C402" s="28"/>
      <c r="D402" s="23">
        <v>27.12</v>
      </c>
    </row>
    <row r="403" spans="1:5" ht="70" x14ac:dyDescent="0.15">
      <c r="A403" s="7">
        <f t="shared" si="6"/>
        <v>401</v>
      </c>
      <c r="B403" s="8" t="s">
        <v>645</v>
      </c>
      <c r="C403" s="72" t="s">
        <v>646</v>
      </c>
      <c r="D403" s="23">
        <v>27.13</v>
      </c>
      <c r="E403" s="11" t="s">
        <v>647</v>
      </c>
    </row>
    <row r="404" spans="1:5" ht="28" x14ac:dyDescent="0.15">
      <c r="A404" s="7">
        <f t="shared" si="6"/>
        <v>402</v>
      </c>
      <c r="B404" s="8" t="s">
        <v>648</v>
      </c>
      <c r="C404" s="71" t="s">
        <v>649</v>
      </c>
      <c r="D404" s="23">
        <v>27.14</v>
      </c>
      <c r="E404" s="11" t="s">
        <v>650</v>
      </c>
    </row>
    <row r="405" spans="1:5" ht="14" x14ac:dyDescent="0.15">
      <c r="A405" s="7">
        <f t="shared" si="6"/>
        <v>403</v>
      </c>
      <c r="B405" s="21" t="s">
        <v>651</v>
      </c>
      <c r="C405" s="28"/>
      <c r="D405" s="23">
        <v>27.15</v>
      </c>
      <c r="E405" s="11" t="s">
        <v>652</v>
      </c>
    </row>
    <row r="406" spans="1:5" ht="28" x14ac:dyDescent="0.15">
      <c r="A406" s="7">
        <f t="shared" si="6"/>
        <v>404</v>
      </c>
      <c r="B406" s="8" t="s">
        <v>653</v>
      </c>
      <c r="C406" s="53" t="s">
        <v>654</v>
      </c>
      <c r="D406" s="23">
        <v>27.16</v>
      </c>
      <c r="E406" s="11" t="s">
        <v>655</v>
      </c>
    </row>
    <row r="407" spans="1:5" ht="14" x14ac:dyDescent="0.15">
      <c r="A407" s="7">
        <f t="shared" si="6"/>
        <v>405</v>
      </c>
      <c r="B407" s="8" t="s">
        <v>656</v>
      </c>
      <c r="C407" s="28"/>
      <c r="D407" s="23">
        <v>27.17</v>
      </c>
      <c r="E407" s="11" t="s">
        <v>652</v>
      </c>
    </row>
    <row r="408" spans="1:5" ht="14" x14ac:dyDescent="0.15">
      <c r="A408" s="7">
        <f t="shared" si="6"/>
        <v>406</v>
      </c>
      <c r="B408" s="8" t="s">
        <v>657</v>
      </c>
      <c r="C408" s="28"/>
      <c r="D408" s="23">
        <v>27.18</v>
      </c>
      <c r="E408" s="11" t="s">
        <v>658</v>
      </c>
    </row>
    <row r="409" spans="1:5" ht="14" x14ac:dyDescent="0.15">
      <c r="A409" s="7">
        <f t="shared" si="6"/>
        <v>407</v>
      </c>
      <c r="B409" s="8" t="s">
        <v>659</v>
      </c>
      <c r="C409" s="65"/>
      <c r="D409" s="23">
        <v>27.19</v>
      </c>
    </row>
    <row r="410" spans="1:5" ht="14" x14ac:dyDescent="0.15">
      <c r="A410" s="7">
        <f t="shared" si="6"/>
        <v>408</v>
      </c>
      <c r="B410" s="8" t="s">
        <v>660</v>
      </c>
      <c r="C410" s="28"/>
      <c r="D410" s="55" t="s">
        <v>414</v>
      </c>
    </row>
    <row r="411" spans="1:5" ht="14" x14ac:dyDescent="0.15">
      <c r="A411" s="7">
        <f t="shared" si="6"/>
        <v>409</v>
      </c>
      <c r="B411" s="8" t="s">
        <v>661</v>
      </c>
      <c r="C411" s="66" t="s">
        <v>32</v>
      </c>
      <c r="D411" s="23" t="s">
        <v>416</v>
      </c>
    </row>
    <row r="412" spans="1:5" ht="14" x14ac:dyDescent="0.15">
      <c r="A412" s="7">
        <f t="shared" si="6"/>
        <v>410</v>
      </c>
      <c r="B412" s="8" t="s">
        <v>662</v>
      </c>
      <c r="C412" s="40" t="s">
        <v>34</v>
      </c>
      <c r="D412" s="23" t="s">
        <v>420</v>
      </c>
    </row>
    <row r="413" spans="1:5" ht="14" x14ac:dyDescent="0.15">
      <c r="A413" s="7">
        <f t="shared" si="6"/>
        <v>411</v>
      </c>
      <c r="B413" s="15" t="s">
        <v>663</v>
      </c>
      <c r="C413" s="22" t="s">
        <v>664</v>
      </c>
      <c r="D413" s="27">
        <v>27.1</v>
      </c>
    </row>
    <row r="414" spans="1:5" ht="14" x14ac:dyDescent="0.15">
      <c r="A414" s="7">
        <f t="shared" si="6"/>
        <v>412</v>
      </c>
      <c r="B414" s="21" t="s">
        <v>665</v>
      </c>
      <c r="C414" s="22" t="s">
        <v>666</v>
      </c>
      <c r="D414" s="23">
        <v>27.2</v>
      </c>
    </row>
    <row r="415" spans="1:5" ht="14" x14ac:dyDescent="0.15">
      <c r="A415" s="7">
        <f t="shared" si="6"/>
        <v>413</v>
      </c>
      <c r="B415" s="8" t="s">
        <v>667</v>
      </c>
      <c r="C415" s="22" t="s">
        <v>389</v>
      </c>
      <c r="D415" s="23">
        <v>27.4</v>
      </c>
    </row>
    <row r="416" spans="1:5" ht="28" x14ac:dyDescent="0.15">
      <c r="A416" s="7">
        <f t="shared" si="6"/>
        <v>414</v>
      </c>
      <c r="B416" s="8" t="s">
        <v>668</v>
      </c>
      <c r="C416" s="22" t="s">
        <v>151</v>
      </c>
      <c r="D416" s="23">
        <v>27.5</v>
      </c>
    </row>
    <row r="417" spans="1:6" ht="14" x14ac:dyDescent="0.15">
      <c r="A417" s="7">
        <f t="shared" si="6"/>
        <v>415</v>
      </c>
      <c r="B417" s="21" t="s">
        <v>669</v>
      </c>
      <c r="C417" s="22" t="s">
        <v>154</v>
      </c>
      <c r="D417" s="23">
        <v>27.7</v>
      </c>
    </row>
    <row r="418" spans="1:6" ht="14" x14ac:dyDescent="0.15">
      <c r="A418" s="7">
        <f t="shared" si="6"/>
        <v>416</v>
      </c>
      <c r="B418" s="8" t="s">
        <v>670</v>
      </c>
      <c r="C418" s="22" t="s">
        <v>671</v>
      </c>
      <c r="D418" s="23">
        <v>27.8</v>
      </c>
    </row>
    <row r="419" spans="1:6" ht="409" customHeight="1" x14ac:dyDescent="0.15">
      <c r="A419" s="7">
        <f t="shared" si="6"/>
        <v>417</v>
      </c>
      <c r="B419" s="8" t="s">
        <v>672</v>
      </c>
      <c r="C419" s="73" t="s">
        <v>673</v>
      </c>
      <c r="D419" s="23">
        <v>27.9</v>
      </c>
      <c r="F419" s="12" t="s">
        <v>674</v>
      </c>
    </row>
    <row r="420" spans="1:6" ht="14" x14ac:dyDescent="0.15">
      <c r="A420" s="7">
        <f t="shared" si="6"/>
        <v>418</v>
      </c>
      <c r="B420" s="8" t="s">
        <v>675</v>
      </c>
      <c r="C420" s="22" t="s">
        <v>676</v>
      </c>
      <c r="D420" s="55">
        <v>27.1</v>
      </c>
    </row>
    <row r="421" spans="1:6" ht="14" x14ac:dyDescent="0.15">
      <c r="A421" s="7">
        <f t="shared" si="6"/>
        <v>419</v>
      </c>
      <c r="B421" s="8" t="s">
        <v>677</v>
      </c>
      <c r="C421" s="22" t="s">
        <v>678</v>
      </c>
      <c r="D421" s="23">
        <v>27.11</v>
      </c>
    </row>
    <row r="422" spans="1:6" ht="14" x14ac:dyDescent="0.15">
      <c r="A422" s="7">
        <f t="shared" si="6"/>
        <v>420</v>
      </c>
      <c r="B422" s="8" t="s">
        <v>679</v>
      </c>
      <c r="D422" s="23">
        <v>27.12</v>
      </c>
    </row>
    <row r="423" spans="1:6" ht="14" x14ac:dyDescent="0.15">
      <c r="A423" s="7">
        <f t="shared" si="6"/>
        <v>421</v>
      </c>
      <c r="B423" s="8" t="s">
        <v>680</v>
      </c>
      <c r="C423" s="22" t="s">
        <v>681</v>
      </c>
      <c r="D423" s="23">
        <v>27.13</v>
      </c>
    </row>
    <row r="424" spans="1:6" ht="14" x14ac:dyDescent="0.15">
      <c r="A424" s="7">
        <f t="shared" si="6"/>
        <v>422</v>
      </c>
      <c r="B424" s="8" t="s">
        <v>682</v>
      </c>
      <c r="D424" s="23">
        <v>27.14</v>
      </c>
    </row>
    <row r="425" spans="1:6" ht="14" x14ac:dyDescent="0.15">
      <c r="A425" s="7">
        <f t="shared" si="6"/>
        <v>423</v>
      </c>
      <c r="B425" s="21" t="s">
        <v>683</v>
      </c>
      <c r="D425" s="23">
        <v>27.15</v>
      </c>
    </row>
    <row r="426" spans="1:6" ht="14" x14ac:dyDescent="0.15">
      <c r="A426" s="7">
        <f t="shared" si="6"/>
        <v>424</v>
      </c>
      <c r="B426" s="8" t="s">
        <v>684</v>
      </c>
      <c r="C426" s="22" t="s">
        <v>685</v>
      </c>
      <c r="D426" s="23">
        <v>27.16</v>
      </c>
    </row>
    <row r="427" spans="1:6" ht="14" x14ac:dyDescent="0.15">
      <c r="A427" s="7">
        <f t="shared" si="6"/>
        <v>425</v>
      </c>
      <c r="B427" s="8" t="s">
        <v>686</v>
      </c>
      <c r="C427" s="22" t="s">
        <v>687</v>
      </c>
      <c r="D427" s="23">
        <v>27.17</v>
      </c>
    </row>
    <row r="428" spans="1:6" ht="14" x14ac:dyDescent="0.15">
      <c r="A428" s="7">
        <f t="shared" si="6"/>
        <v>426</v>
      </c>
      <c r="B428" s="8" t="s">
        <v>688</v>
      </c>
      <c r="D428" s="23">
        <v>27.18</v>
      </c>
    </row>
    <row r="429" spans="1:6" ht="14" x14ac:dyDescent="0.15">
      <c r="A429" s="7">
        <f t="shared" si="6"/>
        <v>427</v>
      </c>
      <c r="B429" s="8" t="s">
        <v>689</v>
      </c>
      <c r="D429" s="23">
        <v>27.19</v>
      </c>
    </row>
    <row r="430" spans="1:6" ht="14" x14ac:dyDescent="0.15">
      <c r="A430" s="7">
        <f t="shared" si="6"/>
        <v>428</v>
      </c>
      <c r="B430" s="8" t="s">
        <v>690</v>
      </c>
      <c r="D430" s="55" t="s">
        <v>414</v>
      </c>
    </row>
    <row r="431" spans="1:6" ht="14" x14ac:dyDescent="0.15">
      <c r="A431" s="7">
        <f t="shared" si="6"/>
        <v>429</v>
      </c>
      <c r="B431" s="8" t="s">
        <v>691</v>
      </c>
      <c r="C431" s="22" t="s">
        <v>692</v>
      </c>
      <c r="D431" s="23" t="s">
        <v>416</v>
      </c>
    </row>
    <row r="432" spans="1:6" ht="14" x14ac:dyDescent="0.15">
      <c r="A432" s="7">
        <f t="shared" si="6"/>
        <v>430</v>
      </c>
      <c r="B432" s="8" t="s">
        <v>693</v>
      </c>
      <c r="C432" s="74" t="s">
        <v>16</v>
      </c>
      <c r="D432" s="23" t="s">
        <v>420</v>
      </c>
    </row>
    <row r="433" spans="1:5" ht="70" x14ac:dyDescent="0.15">
      <c r="A433" s="7">
        <f t="shared" si="6"/>
        <v>431</v>
      </c>
      <c r="B433" s="15" t="s">
        <v>694</v>
      </c>
      <c r="C433" s="22" t="s">
        <v>695</v>
      </c>
      <c r="D433" s="27">
        <v>27.1</v>
      </c>
      <c r="E433" s="11" t="s">
        <v>696</v>
      </c>
    </row>
    <row r="434" spans="1:5" ht="28" x14ac:dyDescent="0.15">
      <c r="A434" s="7">
        <f t="shared" si="6"/>
        <v>432</v>
      </c>
      <c r="B434" s="21" t="s">
        <v>697</v>
      </c>
      <c r="C434" s="22" t="s">
        <v>698</v>
      </c>
      <c r="D434" s="23">
        <v>27.2</v>
      </c>
      <c r="E434" s="11" t="s">
        <v>699</v>
      </c>
    </row>
    <row r="435" spans="1:5" ht="14" x14ac:dyDescent="0.15">
      <c r="A435" s="7">
        <f t="shared" si="6"/>
        <v>433</v>
      </c>
      <c r="B435" s="8" t="s">
        <v>700</v>
      </c>
      <c r="C435" s="22" t="s">
        <v>389</v>
      </c>
      <c r="D435" s="23">
        <v>27.4</v>
      </c>
    </row>
    <row r="436" spans="1:5" ht="28" x14ac:dyDescent="0.15">
      <c r="A436" s="7">
        <f t="shared" si="6"/>
        <v>434</v>
      </c>
      <c r="B436" s="8" t="s">
        <v>701</v>
      </c>
      <c r="C436" s="22" t="s">
        <v>151</v>
      </c>
      <c r="D436" s="23">
        <v>27.5</v>
      </c>
    </row>
    <row r="437" spans="1:5" ht="14" x14ac:dyDescent="0.15">
      <c r="A437" s="7">
        <f t="shared" si="6"/>
        <v>435</v>
      </c>
      <c r="B437" s="21" t="s">
        <v>702</v>
      </c>
      <c r="C437" s="22" t="s">
        <v>703</v>
      </c>
      <c r="D437" s="23">
        <v>27.7</v>
      </c>
    </row>
    <row r="438" spans="1:5" ht="14" x14ac:dyDescent="0.15">
      <c r="A438" s="7">
        <f t="shared" si="6"/>
        <v>436</v>
      </c>
      <c r="B438" s="8" t="s">
        <v>704</v>
      </c>
      <c r="C438" s="22" t="s">
        <v>705</v>
      </c>
      <c r="D438" s="23">
        <v>27.8</v>
      </c>
    </row>
    <row r="439" spans="1:5" ht="28" x14ac:dyDescent="0.15">
      <c r="A439" s="7">
        <f t="shared" si="6"/>
        <v>437</v>
      </c>
      <c r="B439" s="8" t="s">
        <v>706</v>
      </c>
      <c r="C439" s="22" t="s">
        <v>707</v>
      </c>
      <c r="D439" s="23">
        <v>27.9</v>
      </c>
    </row>
    <row r="440" spans="1:5" ht="14" x14ac:dyDescent="0.15">
      <c r="A440" s="7">
        <f t="shared" si="6"/>
        <v>438</v>
      </c>
      <c r="B440" s="8" t="s">
        <v>708</v>
      </c>
      <c r="D440" s="55">
        <v>27.1</v>
      </c>
    </row>
    <row r="441" spans="1:5" ht="14" x14ac:dyDescent="0.15">
      <c r="A441" s="7">
        <f t="shared" si="6"/>
        <v>439</v>
      </c>
      <c r="B441" s="8" t="s">
        <v>709</v>
      </c>
      <c r="D441" s="23">
        <v>27.11</v>
      </c>
    </row>
    <row r="442" spans="1:5" ht="14" x14ac:dyDescent="0.15">
      <c r="A442" s="7">
        <f t="shared" si="6"/>
        <v>440</v>
      </c>
      <c r="B442" s="8" t="s">
        <v>710</v>
      </c>
      <c r="D442" s="23">
        <v>27.12</v>
      </c>
    </row>
    <row r="443" spans="1:5" ht="14" x14ac:dyDescent="0.15">
      <c r="A443" s="7">
        <f t="shared" si="6"/>
        <v>441</v>
      </c>
      <c r="B443" s="8" t="s">
        <v>711</v>
      </c>
      <c r="D443" s="23">
        <v>27.13</v>
      </c>
    </row>
    <row r="444" spans="1:5" ht="14" x14ac:dyDescent="0.15">
      <c r="A444" s="7">
        <f t="shared" si="6"/>
        <v>442</v>
      </c>
      <c r="B444" s="8" t="s">
        <v>712</v>
      </c>
      <c r="D444" s="23">
        <v>27.14</v>
      </c>
    </row>
    <row r="445" spans="1:5" ht="14" x14ac:dyDescent="0.15">
      <c r="A445" s="7">
        <f t="shared" si="6"/>
        <v>443</v>
      </c>
      <c r="B445" s="21" t="s">
        <v>713</v>
      </c>
      <c r="D445" s="23">
        <v>27.15</v>
      </c>
    </row>
    <row r="446" spans="1:5" ht="14" x14ac:dyDescent="0.15">
      <c r="A446" s="7">
        <f t="shared" si="6"/>
        <v>444</v>
      </c>
      <c r="B446" s="8" t="s">
        <v>714</v>
      </c>
      <c r="D446" s="23">
        <v>27.16</v>
      </c>
    </row>
    <row r="447" spans="1:5" ht="28" x14ac:dyDescent="0.15">
      <c r="A447" s="7">
        <f t="shared" si="6"/>
        <v>445</v>
      </c>
      <c r="B447" s="8" t="s">
        <v>715</v>
      </c>
      <c r="C447" s="75" t="s">
        <v>716</v>
      </c>
      <c r="D447" s="23">
        <v>27.17</v>
      </c>
    </row>
    <row r="448" spans="1:5" ht="14" x14ac:dyDescent="0.15">
      <c r="A448" s="7">
        <f t="shared" si="6"/>
        <v>446</v>
      </c>
      <c r="B448" s="8" t="s">
        <v>717</v>
      </c>
      <c r="D448" s="23">
        <v>27.18</v>
      </c>
    </row>
    <row r="449" spans="1:4" ht="14" x14ac:dyDescent="0.15">
      <c r="A449" s="7">
        <f t="shared" si="6"/>
        <v>447</v>
      </c>
      <c r="B449" s="8" t="s">
        <v>718</v>
      </c>
      <c r="D449" s="23">
        <v>27.19</v>
      </c>
    </row>
    <row r="450" spans="1:4" ht="14" x14ac:dyDescent="0.15">
      <c r="A450" s="7">
        <f t="shared" si="6"/>
        <v>448</v>
      </c>
      <c r="B450" s="8" t="s">
        <v>719</v>
      </c>
      <c r="D450" s="55" t="s">
        <v>414</v>
      </c>
    </row>
    <row r="451" spans="1:4" ht="14" x14ac:dyDescent="0.15">
      <c r="A451" s="7">
        <f t="shared" si="6"/>
        <v>449</v>
      </c>
      <c r="B451" s="8" t="s">
        <v>720</v>
      </c>
      <c r="C451" s="22" t="s">
        <v>32</v>
      </c>
      <c r="D451" s="23" t="s">
        <v>416</v>
      </c>
    </row>
    <row r="452" spans="1:4" ht="14" x14ac:dyDescent="0.15">
      <c r="A452" s="7">
        <f t="shared" si="6"/>
        <v>450</v>
      </c>
      <c r="B452" s="8" t="s">
        <v>721</v>
      </c>
      <c r="C452" s="22" t="s">
        <v>34</v>
      </c>
      <c r="D452" s="23" t="s">
        <v>420</v>
      </c>
    </row>
    <row r="453" spans="1:4" ht="14" x14ac:dyDescent="0.15">
      <c r="A453" s="7">
        <f t="shared" ref="A453:A478" si="7">A452+1</f>
        <v>451</v>
      </c>
      <c r="B453" s="76" t="s">
        <v>722</v>
      </c>
      <c r="C453" s="77" t="s">
        <v>723</v>
      </c>
      <c r="D453" s="27" t="s">
        <v>724</v>
      </c>
    </row>
    <row r="454" spans="1:4" ht="14" x14ac:dyDescent="0.15">
      <c r="A454" s="7">
        <f t="shared" si="7"/>
        <v>452</v>
      </c>
      <c r="B454" s="32" t="s">
        <v>725</v>
      </c>
      <c r="C454" s="74" t="s">
        <v>726</v>
      </c>
      <c r="D454" s="34" t="s">
        <v>727</v>
      </c>
    </row>
    <row r="455" spans="1:4" ht="14" x14ac:dyDescent="0.15">
      <c r="A455" s="7">
        <f t="shared" si="7"/>
        <v>453</v>
      </c>
      <c r="B455" s="8" t="s">
        <v>728</v>
      </c>
      <c r="C455" s="39" t="s">
        <v>729</v>
      </c>
      <c r="D455" s="27" t="s">
        <v>724</v>
      </c>
    </row>
    <row r="456" spans="1:4" ht="14" x14ac:dyDescent="0.15">
      <c r="A456" s="7">
        <f t="shared" si="7"/>
        <v>454</v>
      </c>
      <c r="B456" s="32" t="s">
        <v>730</v>
      </c>
      <c r="C456" s="74" t="s">
        <v>731</v>
      </c>
      <c r="D456" s="34" t="s">
        <v>727</v>
      </c>
    </row>
    <row r="457" spans="1:4" ht="14" x14ac:dyDescent="0.15">
      <c r="A457" s="7">
        <f t="shared" si="7"/>
        <v>455</v>
      </c>
      <c r="B457" s="76" t="s">
        <v>732</v>
      </c>
      <c r="C457" s="77" t="s">
        <v>733</v>
      </c>
      <c r="D457" s="27" t="s">
        <v>724</v>
      </c>
    </row>
    <row r="458" spans="1:4" ht="14" x14ac:dyDescent="0.15">
      <c r="A458" s="7">
        <f t="shared" si="7"/>
        <v>456</v>
      </c>
      <c r="B458" s="32" t="s">
        <v>734</v>
      </c>
      <c r="C458" s="74" t="s">
        <v>735</v>
      </c>
      <c r="D458" s="34" t="s">
        <v>727</v>
      </c>
    </row>
    <row r="459" spans="1:4" ht="14" x14ac:dyDescent="0.15">
      <c r="A459" s="7">
        <f t="shared" si="7"/>
        <v>457</v>
      </c>
      <c r="B459" s="8" t="s">
        <v>736</v>
      </c>
      <c r="C459" s="39" t="s">
        <v>737</v>
      </c>
      <c r="D459" s="27" t="s">
        <v>724</v>
      </c>
    </row>
    <row r="460" spans="1:4" ht="14" x14ac:dyDescent="0.15">
      <c r="A460" s="7">
        <f t="shared" si="7"/>
        <v>458</v>
      </c>
      <c r="B460" s="32" t="s">
        <v>738</v>
      </c>
      <c r="C460" s="74" t="s">
        <v>739</v>
      </c>
      <c r="D460" s="34" t="s">
        <v>727</v>
      </c>
    </row>
    <row r="461" spans="1:4" ht="14" x14ac:dyDescent="0.15">
      <c r="A461" s="7">
        <f t="shared" si="7"/>
        <v>459</v>
      </c>
      <c r="B461" s="76" t="s">
        <v>740</v>
      </c>
      <c r="C461" s="77" t="s">
        <v>741</v>
      </c>
      <c r="D461" s="27" t="s">
        <v>724</v>
      </c>
    </row>
    <row r="462" spans="1:4" ht="14" x14ac:dyDescent="0.15">
      <c r="A462" s="7">
        <f t="shared" si="7"/>
        <v>460</v>
      </c>
      <c r="B462" s="32" t="s">
        <v>742</v>
      </c>
      <c r="C462" s="74" t="s">
        <v>743</v>
      </c>
      <c r="D462" s="34" t="s">
        <v>727</v>
      </c>
    </row>
    <row r="463" spans="1:4" ht="14" x14ac:dyDescent="0.15">
      <c r="A463" s="7">
        <f t="shared" si="7"/>
        <v>461</v>
      </c>
      <c r="B463" s="8" t="s">
        <v>744</v>
      </c>
      <c r="C463" s="77" t="s">
        <v>745</v>
      </c>
      <c r="D463" s="27" t="s">
        <v>724</v>
      </c>
    </row>
    <row r="464" spans="1:4" ht="14" x14ac:dyDescent="0.15">
      <c r="A464" s="7">
        <f t="shared" si="7"/>
        <v>462</v>
      </c>
      <c r="B464" s="32" t="s">
        <v>746</v>
      </c>
      <c r="C464" s="74" t="s">
        <v>747</v>
      </c>
      <c r="D464" s="34" t="s">
        <v>727</v>
      </c>
    </row>
    <row r="465" spans="1:4" ht="14" x14ac:dyDescent="0.15">
      <c r="A465" s="7">
        <f t="shared" si="7"/>
        <v>463</v>
      </c>
      <c r="B465" s="15" t="s">
        <v>748</v>
      </c>
      <c r="C465" s="13" t="s">
        <v>749</v>
      </c>
      <c r="D465" s="17" t="s">
        <v>14</v>
      </c>
    </row>
    <row r="466" spans="1:4" ht="14" x14ac:dyDescent="0.15">
      <c r="A466" s="7">
        <f t="shared" si="7"/>
        <v>464</v>
      </c>
      <c r="B466" s="21" t="s">
        <v>750</v>
      </c>
      <c r="C466" s="13" t="s">
        <v>505</v>
      </c>
      <c r="D466" s="23" t="s">
        <v>17</v>
      </c>
    </row>
    <row r="467" spans="1:4" ht="14" x14ac:dyDescent="0.15">
      <c r="A467" s="7">
        <f t="shared" si="7"/>
        <v>465</v>
      </c>
      <c r="B467" s="8" t="s">
        <v>751</v>
      </c>
      <c r="C467" s="13" t="s">
        <v>752</v>
      </c>
      <c r="D467" s="23" t="s">
        <v>20</v>
      </c>
    </row>
    <row r="468" spans="1:4" ht="14" x14ac:dyDescent="0.15">
      <c r="A468" s="7">
        <f t="shared" si="7"/>
        <v>466</v>
      </c>
      <c r="B468" s="8" t="s">
        <v>753</v>
      </c>
      <c r="C468" s="13" t="s">
        <v>754</v>
      </c>
      <c r="D468" s="23" t="s">
        <v>23</v>
      </c>
    </row>
    <row r="469" spans="1:4" ht="14" x14ac:dyDescent="0.15">
      <c r="A469" s="7">
        <f t="shared" si="7"/>
        <v>467</v>
      </c>
      <c r="B469" s="8" t="s">
        <v>755</v>
      </c>
      <c r="C469" s="78" t="s">
        <v>756</v>
      </c>
      <c r="D469" s="23" t="s">
        <v>26</v>
      </c>
    </row>
    <row r="470" spans="1:4" ht="14" x14ac:dyDescent="0.15">
      <c r="A470" s="7">
        <f t="shared" si="7"/>
        <v>468</v>
      </c>
      <c r="B470" s="8" t="s">
        <v>757</v>
      </c>
      <c r="C470"/>
      <c r="D470" s="23" t="s">
        <v>28</v>
      </c>
    </row>
    <row r="471" spans="1:4" ht="14" x14ac:dyDescent="0.15">
      <c r="A471" s="7">
        <f t="shared" si="7"/>
        <v>469</v>
      </c>
      <c r="B471" s="8" t="s">
        <v>758</v>
      </c>
      <c r="C471"/>
      <c r="D471" s="23" t="s">
        <v>30</v>
      </c>
    </row>
    <row r="472" spans="1:4" ht="14" x14ac:dyDescent="0.15">
      <c r="A472" s="7">
        <f t="shared" si="7"/>
        <v>470</v>
      </c>
      <c r="B472" s="15" t="s">
        <v>759</v>
      </c>
      <c r="C472" s="16"/>
      <c r="D472" s="17" t="s">
        <v>14</v>
      </c>
    </row>
    <row r="473" spans="1:4" ht="14" x14ac:dyDescent="0.15">
      <c r="A473" s="7">
        <f t="shared" si="7"/>
        <v>471</v>
      </c>
      <c r="B473" s="21" t="s">
        <v>760</v>
      </c>
      <c r="C473" s="22"/>
      <c r="D473" s="23" t="s">
        <v>17</v>
      </c>
    </row>
    <row r="474" spans="1:4" ht="14" x14ac:dyDescent="0.15">
      <c r="A474" s="7">
        <f t="shared" si="7"/>
        <v>472</v>
      </c>
      <c r="B474" s="8" t="s">
        <v>761</v>
      </c>
      <c r="C474" s="22"/>
      <c r="D474" s="23" t="s">
        <v>20</v>
      </c>
    </row>
    <row r="475" spans="1:4" ht="14" x14ac:dyDescent="0.15">
      <c r="A475" s="7">
        <f t="shared" si="7"/>
        <v>473</v>
      </c>
      <c r="B475" s="8" t="s">
        <v>762</v>
      </c>
      <c r="C475" s="22"/>
      <c r="D475" s="23" t="s">
        <v>23</v>
      </c>
    </row>
    <row r="476" spans="1:4" ht="14" x14ac:dyDescent="0.15">
      <c r="A476" s="7">
        <f t="shared" si="7"/>
        <v>474</v>
      </c>
      <c r="B476" s="8" t="s">
        <v>763</v>
      </c>
      <c r="C476" s="24"/>
      <c r="D476" s="23" t="s">
        <v>26</v>
      </c>
    </row>
    <row r="477" spans="1:4" ht="14" x14ac:dyDescent="0.15">
      <c r="A477" s="7">
        <f t="shared" si="7"/>
        <v>475</v>
      </c>
      <c r="B477" s="8" t="s">
        <v>764</v>
      </c>
      <c r="C477"/>
      <c r="D477" s="23" t="s">
        <v>28</v>
      </c>
    </row>
    <row r="478" spans="1:4" ht="14" x14ac:dyDescent="0.15">
      <c r="A478" s="7">
        <f t="shared" si="7"/>
        <v>476</v>
      </c>
      <c r="B478" s="32" t="s">
        <v>765</v>
      </c>
      <c r="C478" s="79"/>
      <c r="D478" s="34" t="s">
        <v>30</v>
      </c>
    </row>
  </sheetData>
  <mergeCells count="1">
    <mergeCell ref="A1:D1"/>
  </mergeCells>
  <hyperlinks>
    <hyperlink ref="C9" r:id="rId1" xr:uid="{00000000-0004-0000-0000-000000000000}"/>
    <hyperlink ref="C16" r:id="rId2" xr:uid="{00000000-0004-0000-0000-000001000000}"/>
    <hyperlink ref="C23" r:id="rId3" xr:uid="{00000000-0004-0000-0000-000002000000}"/>
    <hyperlink ref="C30" r:id="rId4" xr:uid="{00000000-0004-0000-0000-000003000000}"/>
    <hyperlink ref="C469" r:id="rId5" xr:uid="{00000000-0004-0000-0000-000004000000}"/>
    <hyperlink ref="C69" r:id="rId6" xr:uid="{00000000-0004-0000-0000-000005000000}"/>
  </hyperlinks>
  <pageMargins left="0.7" right="0.7" top="0.75" bottom="0.75" header="0.3" footer="0.3"/>
  <pageSetup paperSize="9" scale="70" orientation="landscape" horizontalDpi="1200" verticalDpi="1200"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TN216</vt:lpstr>
    </vt:vector>
  </TitlesOfParts>
  <Company>NOAA/OAR/PMEL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2018-10-25T16:29:48Z</dcterms:created>
  <dc:creator>Julian Herndon</dc:creator>
  <cp:lastModifiedBy>Microsoft Office User</cp:lastModifiedBy>
  <dcterms:modified xsi:type="dcterms:W3CDTF">2018-10-31T22:30:18Z</dcterms:modified>
</cp:coreProperties>
</file>