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mb/oxy-work/OMD/OAPMetadataEditor/test-data/"/>
    </mc:Choice>
  </mc:AlternateContent>
  <xr:revisionPtr revIDLastSave="0" documentId="13_ncr:1_{3EC8EEBD-AE74-FC4D-A87B-66B31E8964C2}" xr6:coauthVersionLast="47" xr6:coauthVersionMax="47" xr10:uidLastSave="{00000000-0000-0000-0000-000000000000}"/>
  <bookViews>
    <workbookView xWindow="1700" yWindow="1640" windowWidth="21440" windowHeight="16340" xr2:uid="{00000000-000D-0000-FFFF-FFFF00000000}"/>
  </bookViews>
  <sheets>
    <sheet name="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3" i="1" s="1"/>
  <c r="A202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l="1"/>
  <c r="A216" i="1" s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</calcChain>
</file>

<file path=xl/sharedStrings.xml><?xml version="1.0" encoding="utf-8"?>
<sst xmlns="http://schemas.openxmlformats.org/spreadsheetml/2006/main" count="594" uniqueCount="502">
  <si>
    <t>Submission Date</t>
  </si>
  <si>
    <t>Data submitter name</t>
  </si>
  <si>
    <t>Data submitter institution</t>
  </si>
  <si>
    <t>Data submitter address</t>
  </si>
  <si>
    <t>Data submitter phone</t>
  </si>
  <si>
    <t>Data submitter email</t>
  </si>
  <si>
    <t>Title</t>
  </si>
  <si>
    <t>Abstract</t>
  </si>
  <si>
    <t>Purpose</t>
  </si>
  <si>
    <t>EXPOCODE</t>
  </si>
  <si>
    <t>Cruise ID</t>
  </si>
  <si>
    <t>Section</t>
  </si>
  <si>
    <t>Start date</t>
  </si>
  <si>
    <t>End date</t>
  </si>
  <si>
    <t>Westbd longitude</t>
  </si>
  <si>
    <t>Eastbd longitude</t>
  </si>
  <si>
    <t>Northbd latitude</t>
  </si>
  <si>
    <t>Southbd latitude</t>
  </si>
  <si>
    <t>Supplemental information</t>
  </si>
  <si>
    <t>References</t>
  </si>
  <si>
    <t>DIC: Variable abbreviation in data files</t>
  </si>
  <si>
    <t>DIC: Observation type</t>
  </si>
  <si>
    <t>DIC: Variable unit</t>
  </si>
  <si>
    <t>DIC: Measured or calculated</t>
  </si>
  <si>
    <t>DIC: Sampling instrument</t>
  </si>
  <si>
    <t>DIC: Analyzing instrument</t>
  </si>
  <si>
    <t>DIC: Detailed sampling and analyzing information</t>
  </si>
  <si>
    <t>DIC: Field replicate information</t>
  </si>
  <si>
    <t>DIC: Standardization technique description</t>
  </si>
  <si>
    <t>DIC: Frequency of standardization</t>
  </si>
  <si>
    <t>DIC: CRM manufacturer</t>
  </si>
  <si>
    <t>DIC: Batch number</t>
  </si>
  <si>
    <t>DIC: Uncertainty</t>
  </si>
  <si>
    <t>DIC: Data quality flag description</t>
  </si>
  <si>
    <t>DIC: Method reference (citation)</t>
  </si>
  <si>
    <t>DIC: Researcher Name</t>
  </si>
  <si>
    <t>DIC: Researcher Institution</t>
  </si>
  <si>
    <t>TA: Variable abbreviation in data files</t>
  </si>
  <si>
    <t>TA: Observation type</t>
  </si>
  <si>
    <t>TA: Variable unit</t>
  </si>
  <si>
    <t>TA: Measured or calculated</t>
  </si>
  <si>
    <t>TA: Sampling instrument</t>
  </si>
  <si>
    <t>TA: Analyzing instrument</t>
  </si>
  <si>
    <t>TA: Type of titration</t>
  </si>
  <si>
    <t>TA: Cell type (open or closed)</t>
  </si>
  <si>
    <t>TA: Curve fitting method</t>
  </si>
  <si>
    <t>TA: Detailed sampling and analyzing information</t>
  </si>
  <si>
    <t>TA: Field replicate information</t>
  </si>
  <si>
    <t>TA: Standardization technique description</t>
  </si>
  <si>
    <t>TA: Frequency of standardization</t>
  </si>
  <si>
    <t>TA: CRM manufacturer</t>
  </si>
  <si>
    <t>TA: Batch Number</t>
  </si>
  <si>
    <t>TA: Magnitude of blank correction</t>
  </si>
  <si>
    <t>TA: Uncertainty</t>
  </si>
  <si>
    <t>TA: Data quality flag description</t>
  </si>
  <si>
    <t>TA: Method reference (citation)</t>
  </si>
  <si>
    <t>TA: Researcher Name</t>
  </si>
  <si>
    <t>TA: Researcher Institution</t>
  </si>
  <si>
    <t>pH: Variable abbreviation in data files</t>
  </si>
  <si>
    <t>pH: Observation type</t>
  </si>
  <si>
    <t>pH: Measured or calculated</t>
  </si>
  <si>
    <t>pH: Sampling instrument</t>
  </si>
  <si>
    <t>pH: Analyzing instrument</t>
  </si>
  <si>
    <t>pH: pH scale</t>
  </si>
  <si>
    <t>pH: Temperature of measurement</t>
  </si>
  <si>
    <t>pH: Detailed sampling and analyzing information</t>
  </si>
  <si>
    <t>pH: Field replicate information</t>
  </si>
  <si>
    <t>pH: Standardization technique description</t>
  </si>
  <si>
    <t>pH: Frequency of standardization</t>
  </si>
  <si>
    <t>pH: pH values of the standards</t>
  </si>
  <si>
    <t>pH: Temperature of standardization</t>
  </si>
  <si>
    <t>pH: Temperature correction method</t>
  </si>
  <si>
    <t>pH: at what temperature was pH reported</t>
  </si>
  <si>
    <t>pH: Uncertainty</t>
  </si>
  <si>
    <t>pH: Data quality flag description</t>
  </si>
  <si>
    <t>pH: Method reference (citation)</t>
  </si>
  <si>
    <t>pH: Researcher Name</t>
  </si>
  <si>
    <t>pH: Researcher Institution</t>
  </si>
  <si>
    <t>pCO2A: Variable abbreviation in data files</t>
  </si>
  <si>
    <t>pCO2A: Observation type</t>
  </si>
  <si>
    <t>pCO2A: Variable unit</t>
  </si>
  <si>
    <t>pCO2A: Measured or calculated</t>
  </si>
  <si>
    <t>pCO2A: Sampling instrument</t>
  </si>
  <si>
    <t>pCO2A: Location of seawater intake</t>
  </si>
  <si>
    <t>pCO2A: Depth of seawater intake</t>
  </si>
  <si>
    <t>pCO2A: Analyzing instrument</t>
  </si>
  <si>
    <t>pCO2A: Detailed sampling and analyzing information</t>
  </si>
  <si>
    <t>pCO2A: Equilbrator type</t>
  </si>
  <si>
    <t>pCO2A: Equilibrator volume (L)</t>
  </si>
  <si>
    <t>pCO2A: Vented or not</t>
  </si>
  <si>
    <t>pCO2A: Water flow rate (L/min)</t>
  </si>
  <si>
    <t>pCO2A: Headspace gas flow rate (L/min)</t>
  </si>
  <si>
    <t>pCO2A: Drying method for CO2 gas</t>
  </si>
  <si>
    <t>pCO2A: Uncertainty</t>
  </si>
  <si>
    <t>pCO2A: Standardization technique description</t>
  </si>
  <si>
    <t>pCO2A: Frequency of standardization</t>
  </si>
  <si>
    <t>pCO2A: Manufacturer of standard gas</t>
  </si>
  <si>
    <t>pCO2A: Concentrations of standard gas</t>
  </si>
  <si>
    <t>pCO2A: Uncertainties of standard gas</t>
  </si>
  <si>
    <t>pCO2A: Water vapor correction method</t>
  </si>
  <si>
    <t>pCO2A: Temperature correction method</t>
  </si>
  <si>
    <t>pCO2A: at what temperature was pCO2 reported</t>
  </si>
  <si>
    <t>pCO2A: Data quality flag description</t>
  </si>
  <si>
    <t>pCO2A: Method reference (citation)</t>
  </si>
  <si>
    <t>pCO2A: Researcher Name</t>
  </si>
  <si>
    <t>pCO2A: Researcher Institution</t>
  </si>
  <si>
    <t>pCO2D: Variable abbreviation in data files</t>
  </si>
  <si>
    <t>pCO2D: Observation type</t>
  </si>
  <si>
    <t>pCO2D: Variable unit</t>
  </si>
  <si>
    <t>pCO2D: Measured or calculated</t>
  </si>
  <si>
    <t>pCO2D: Sampling instrument</t>
  </si>
  <si>
    <t>pCO2D: Analyzing instrument</t>
  </si>
  <si>
    <t>pCO2D: Storage method</t>
  </si>
  <si>
    <t>pCO2D: Seawater volume (mL)</t>
  </si>
  <si>
    <t>pCO2D: Headspace volume (mL)</t>
  </si>
  <si>
    <t>pCO2D: Temperature of measurement</t>
  </si>
  <si>
    <t>pCO2D: Detailed sampling and analyzing information</t>
  </si>
  <si>
    <t>pCO2D: Field replicate information</t>
  </si>
  <si>
    <t>pCO2D: Uncertainty</t>
  </si>
  <si>
    <t>pCO2D: Standardization technique description</t>
  </si>
  <si>
    <t>pCO2D: Frequency of standardization</t>
  </si>
  <si>
    <t>pCO2D: Temperature of standardization</t>
  </si>
  <si>
    <t>pCO2D: Manufacturer of standard gas</t>
  </si>
  <si>
    <t>pCO2D: Concentrations of standard gas</t>
  </si>
  <si>
    <t>pCO2D: Uncertainties of standard gas</t>
  </si>
  <si>
    <t>pCO2D: Water vapor correction method</t>
  </si>
  <si>
    <t>pCO2D: Temperature correction method</t>
  </si>
  <si>
    <t>pCO2D: at what temperature was pCO2 reported</t>
  </si>
  <si>
    <t>pCO2D: Data quality flag description</t>
  </si>
  <si>
    <t>pCO2D: Method reference (citation)</t>
  </si>
  <si>
    <t>pCO2D: Researcher Name</t>
  </si>
  <si>
    <t>pCO2D: Researcher Institution</t>
  </si>
  <si>
    <t>Var1: Variable abbreviation in data files</t>
  </si>
  <si>
    <t>Var1: Full variable name</t>
  </si>
  <si>
    <t>Var1: Observation type</t>
  </si>
  <si>
    <t>Var1: Variable unit</t>
  </si>
  <si>
    <t>Var1: Sampling instrument</t>
  </si>
  <si>
    <t>Var1: Analyzing instrument</t>
  </si>
  <si>
    <t>Var1: Detailed sampling and analyzing information</t>
  </si>
  <si>
    <t>Var1: Field replicate information</t>
  </si>
  <si>
    <t>Var1: Uncertainty</t>
  </si>
  <si>
    <t>Var1: Data quality flag description</t>
  </si>
  <si>
    <t>Var1: Method reference (citation)</t>
  </si>
  <si>
    <t>Var1: Researcher Name</t>
  </si>
  <si>
    <t>Var1: Researcher Institution</t>
  </si>
  <si>
    <t>No</t>
  </si>
  <si>
    <t>Help reference no.</t>
  </si>
  <si>
    <t>16</t>
  </si>
  <si>
    <t>19</t>
  </si>
  <si>
    <t>Your input</t>
  </si>
  <si>
    <t>pCO2A: How was temperature inside the equilibrator measured .</t>
  </si>
  <si>
    <t>pCO2A: How was pressure inside the equilibrator measured.</t>
  </si>
  <si>
    <t>Platform-1 name</t>
  </si>
  <si>
    <t>Platform-1 ID</t>
  </si>
  <si>
    <t>Platform-2 name</t>
  </si>
  <si>
    <t>Platform-2 ID</t>
  </si>
  <si>
    <t>Platform-3 name</t>
  </si>
  <si>
    <t>Platform-3 ID</t>
  </si>
  <si>
    <t>6</t>
  </si>
  <si>
    <t>7</t>
  </si>
  <si>
    <t>pCO2A: Manufacturer of the gas detector</t>
  </si>
  <si>
    <t>pCO2A: Model of the gas detector</t>
  </si>
  <si>
    <t>pCO2A: Resolution of the gas detector</t>
  </si>
  <si>
    <t>pCO2A: Uncertainty of the gas detector</t>
  </si>
  <si>
    <t>pCO2D: Manufacturer of the gas detector</t>
  </si>
  <si>
    <t>pCO2D: Model of the gas detector</t>
  </si>
  <si>
    <t>pCO2D: Resolution of the gas detector</t>
  </si>
  <si>
    <t>pCO2D: Uncertainty of the gas detector</t>
  </si>
  <si>
    <t>Author list for citation</t>
  </si>
  <si>
    <t>Metadata element name</t>
  </si>
  <si>
    <t>Geographic names</t>
  </si>
  <si>
    <t>Funding project title</t>
  </si>
  <si>
    <t>Research projects</t>
  </si>
  <si>
    <t>Platform-1 type</t>
  </si>
  <si>
    <t>Platform-1 owner</t>
  </si>
  <si>
    <t>Platform-1 country</t>
  </si>
  <si>
    <t>Platform-2 type</t>
  </si>
  <si>
    <t>Platform-2 owner</t>
  </si>
  <si>
    <t>Platform-2 country</t>
  </si>
  <si>
    <t>Platform-3 type</t>
  </si>
  <si>
    <t>Platform-3 owner</t>
  </si>
  <si>
    <t>Platform-3 country</t>
  </si>
  <si>
    <t>Funding agency name</t>
  </si>
  <si>
    <t>17</t>
  </si>
  <si>
    <t>18</t>
  </si>
  <si>
    <t>Funding project ID (Grant no.)</t>
  </si>
  <si>
    <t>Accession no. of related data sets</t>
  </si>
  <si>
    <t>1</t>
  </si>
  <si>
    <t>2</t>
  </si>
  <si>
    <t>3.1</t>
  </si>
  <si>
    <t>3.2</t>
  </si>
  <si>
    <t>3.3</t>
  </si>
  <si>
    <t>3.4</t>
  </si>
  <si>
    <t>3.5</t>
  </si>
  <si>
    <t>5</t>
  </si>
  <si>
    <t>11</t>
  </si>
  <si>
    <t>20</t>
  </si>
  <si>
    <t>4.1</t>
  </si>
  <si>
    <t>4.2</t>
  </si>
  <si>
    <t>4.3</t>
  </si>
  <si>
    <t>4.4</t>
  </si>
  <si>
    <t>4.5</t>
  </si>
  <si>
    <t>8.1</t>
  </si>
  <si>
    <t>8.2</t>
  </si>
  <si>
    <t>22.13.1</t>
  </si>
  <si>
    <t>22.13.2</t>
  </si>
  <si>
    <t>24.13.1</t>
  </si>
  <si>
    <t>24.13.2</t>
  </si>
  <si>
    <t>24.13.3</t>
  </si>
  <si>
    <t>24.13.4</t>
  </si>
  <si>
    <t>25.15.1</t>
  </si>
  <si>
    <t>25.15.2</t>
  </si>
  <si>
    <t>25.15.3</t>
  </si>
  <si>
    <t>Investigator-1 name</t>
  </si>
  <si>
    <t>Investigator-1 institution</t>
  </si>
  <si>
    <t>Investigator-1 address</t>
  </si>
  <si>
    <t>Investigator-1 phone</t>
  </si>
  <si>
    <t>Investigator-1 email</t>
  </si>
  <si>
    <t>Investigator-2 name</t>
  </si>
  <si>
    <t>Investigator-2 institution</t>
  </si>
  <si>
    <t>Investigator-2 address</t>
  </si>
  <si>
    <t>Investigator-2 phone</t>
  </si>
  <si>
    <t>Investigator-2 email</t>
  </si>
  <si>
    <t>Investigator-3 name</t>
  </si>
  <si>
    <t>Investigator-3 institution</t>
  </si>
  <si>
    <t>Investigator-3 address</t>
  </si>
  <si>
    <t>Investigator-3 phone</t>
  </si>
  <si>
    <t>Investigator-3 email</t>
  </si>
  <si>
    <t>13.1</t>
  </si>
  <si>
    <t>13.2</t>
  </si>
  <si>
    <t>13.3</t>
  </si>
  <si>
    <t>14</t>
  </si>
  <si>
    <t>21</t>
  </si>
  <si>
    <t>22.10</t>
  </si>
  <si>
    <t>22.12.1</t>
  </si>
  <si>
    <t>22.12.2</t>
  </si>
  <si>
    <t>22.12.3.1</t>
  </si>
  <si>
    <t>22.12.3.2</t>
  </si>
  <si>
    <t>22.13.3</t>
  </si>
  <si>
    <t>22.17.1</t>
  </si>
  <si>
    <t>22.17.2</t>
  </si>
  <si>
    <t>23.15.1</t>
  </si>
  <si>
    <t>23.15.2</t>
  </si>
  <si>
    <t>23.15.3.1</t>
  </si>
  <si>
    <t>23.15.3.2</t>
  </si>
  <si>
    <t>23.16.1</t>
  </si>
  <si>
    <t>23.16.2</t>
  </si>
  <si>
    <t>23.16.3</t>
  </si>
  <si>
    <t>23.21.1</t>
  </si>
  <si>
    <t>23.21.2</t>
  </si>
  <si>
    <t>24.19.1</t>
  </si>
  <si>
    <t>24.19.2</t>
  </si>
  <si>
    <t>25.13.1</t>
  </si>
  <si>
    <t>25.13.2</t>
  </si>
  <si>
    <t>25.13.3</t>
  </si>
  <si>
    <t>25.13.4</t>
  </si>
  <si>
    <t>25.13.5</t>
  </si>
  <si>
    <t>25.13.6</t>
  </si>
  <si>
    <t>25.13.7</t>
  </si>
  <si>
    <t>25.15.4</t>
  </si>
  <si>
    <t>25.16.1</t>
  </si>
  <si>
    <t>25.16.2</t>
  </si>
  <si>
    <t>25.16.3.1</t>
  </si>
  <si>
    <t>25.16.3.2</t>
  </si>
  <si>
    <t>25.16.3.3</t>
  </si>
  <si>
    <t>25.23.1</t>
  </si>
  <si>
    <t>25.23.2</t>
  </si>
  <si>
    <t>26.16.1</t>
  </si>
  <si>
    <t>26.16.2</t>
  </si>
  <si>
    <t>26.16.3</t>
  </si>
  <si>
    <t>26.16.4</t>
  </si>
  <si>
    <t>26.17.1</t>
  </si>
  <si>
    <t>26.17.2</t>
  </si>
  <si>
    <t>26.17.3</t>
  </si>
  <si>
    <t>26.17.4.1</t>
  </si>
  <si>
    <t>26.17.4.2</t>
  </si>
  <si>
    <t>26.17.4.3</t>
  </si>
  <si>
    <t>26.24.1</t>
  </si>
  <si>
    <t>26.24.2</t>
  </si>
  <si>
    <t>27.21.1</t>
  </si>
  <si>
    <t>27.21.2</t>
  </si>
  <si>
    <t>28.1</t>
  </si>
  <si>
    <t>28.2</t>
  </si>
  <si>
    <t>3.6</t>
  </si>
  <si>
    <t>3.7</t>
  </si>
  <si>
    <t>4.6</t>
  </si>
  <si>
    <t>4.7</t>
  </si>
  <si>
    <t>Investigator-1 researcher ID</t>
  </si>
  <si>
    <t>Investigator-2 researcher ID</t>
  </si>
  <si>
    <t>Investigator-3 researcher ID</t>
  </si>
  <si>
    <t>Data submitter researcher ID</t>
  </si>
  <si>
    <t>DIC: Calculation method and parameters</t>
  </si>
  <si>
    <t>TA: Calculation method and parameters</t>
  </si>
  <si>
    <t>pH: Calculation method and parameters</t>
  </si>
  <si>
    <t>pCO2A: Calculation method and parameters</t>
  </si>
  <si>
    <t>pCO2D: Calculation method and parameters</t>
  </si>
  <si>
    <t>Var2: Variable abbreviation in data files</t>
  </si>
  <si>
    <t>Var2: Full variable name</t>
  </si>
  <si>
    <t>Var2: Variable unit</t>
  </si>
  <si>
    <t>Var2: Observation type</t>
  </si>
  <si>
    <t>Var2: Sampling instrument</t>
  </si>
  <si>
    <t>Var2: Analyzing instrument</t>
  </si>
  <si>
    <t>Var2: Detailed sampling and analyzing information</t>
  </si>
  <si>
    <t>Var2: Field replicate information</t>
  </si>
  <si>
    <t>Var2: Uncertainty</t>
  </si>
  <si>
    <t>Var2: Data quality flag description</t>
  </si>
  <si>
    <t>Var2: Method reference (citation)</t>
  </si>
  <si>
    <t>Var2: Researcher Name</t>
  </si>
  <si>
    <t>Var2: Researcher Institution</t>
  </si>
  <si>
    <t>DIC: Concentration and amount of the preservative added</t>
  </si>
  <si>
    <t>DIC: Preservative correction description</t>
  </si>
  <si>
    <t>TA: Preservative correction description</t>
  </si>
  <si>
    <t>TA: Concentration and amount of the preservative added</t>
  </si>
  <si>
    <t>Institute of Ocean Sciences</t>
  </si>
  <si>
    <t>Eleanor Simpson</t>
  </si>
  <si>
    <t>CCGS Vector</t>
  </si>
  <si>
    <t>CGBW 328079</t>
  </si>
  <si>
    <t>Mid Shore Science Vessel</t>
  </si>
  <si>
    <t>Canadian Coast Guard</t>
  </si>
  <si>
    <t>Canada</t>
  </si>
  <si>
    <t>DIC</t>
  </si>
  <si>
    <t>profile</t>
  </si>
  <si>
    <t>measured</t>
  </si>
  <si>
    <t>umol/kg</t>
  </si>
  <si>
    <t>TA</t>
  </si>
  <si>
    <t>Pressure</t>
  </si>
  <si>
    <t>dbar</t>
  </si>
  <si>
    <t>CTDPRS</t>
  </si>
  <si>
    <t>Profile</t>
  </si>
  <si>
    <t>CTDTMP</t>
  </si>
  <si>
    <t>CTD Temperature</t>
  </si>
  <si>
    <t>Var3: Variable abbreviation in data files</t>
  </si>
  <si>
    <t>Var3: Full variable name</t>
  </si>
  <si>
    <t>Var3: Variable unit</t>
  </si>
  <si>
    <t>Var3: Observation type</t>
  </si>
  <si>
    <t>Var3: Sampling instrument</t>
  </si>
  <si>
    <t>Var3: Analyzing instrument</t>
  </si>
  <si>
    <t>Var3: Detailed sampling and analyzing information</t>
  </si>
  <si>
    <t>Var3: Field replicate information</t>
  </si>
  <si>
    <t>Var3: Uncertainty</t>
  </si>
  <si>
    <t>Var3: Data quality flag description</t>
  </si>
  <si>
    <t>Var3: Method reference (citation)</t>
  </si>
  <si>
    <t>Var3: Researcher Name</t>
  </si>
  <si>
    <t>Var3: Researcher Institution</t>
  </si>
  <si>
    <t>DRAWTMP</t>
  </si>
  <si>
    <t>Draw Temperature</t>
  </si>
  <si>
    <t>Degrees C</t>
  </si>
  <si>
    <t>Var4: Variable abbreviation in data files</t>
  </si>
  <si>
    <t>Var4: Full variable name</t>
  </si>
  <si>
    <t>Var4: Variable unit</t>
  </si>
  <si>
    <t>Var4: Observation type</t>
  </si>
  <si>
    <t>Var4: Sampling instrument</t>
  </si>
  <si>
    <t>Var4: Analyzing instrument</t>
  </si>
  <si>
    <t>Var4: Detailed sampling and analyzing information</t>
  </si>
  <si>
    <t>Var4: Field replicate information</t>
  </si>
  <si>
    <t>Var4: Uncertainty</t>
  </si>
  <si>
    <t>Var4: Data quality flag description</t>
  </si>
  <si>
    <t>Var4: Method reference (citation)</t>
  </si>
  <si>
    <t>Var4: Researcher Name</t>
  </si>
  <si>
    <t>Var4: Researcher Institution</t>
  </si>
  <si>
    <t>CTDSAL</t>
  </si>
  <si>
    <t>CTD Salinity</t>
  </si>
  <si>
    <t>PSS78</t>
  </si>
  <si>
    <t>Var5: Sampling instrument</t>
  </si>
  <si>
    <t>Var5: Analyzing instrument</t>
  </si>
  <si>
    <t>Var5: Detailed sampling and analyzing information</t>
  </si>
  <si>
    <t>Var5: Field replicate information</t>
  </si>
  <si>
    <t>Var5: Uncertainty</t>
  </si>
  <si>
    <t>Var5: Data quality flag description</t>
  </si>
  <si>
    <t>Var5: Method reference (citation)</t>
  </si>
  <si>
    <t>Var5: Researcher Name</t>
  </si>
  <si>
    <t>Var5: Researcher Institution</t>
  </si>
  <si>
    <t>Var5: Observation type</t>
  </si>
  <si>
    <t>Var5: Variable unit</t>
  </si>
  <si>
    <t>Var5: Full variable name</t>
  </si>
  <si>
    <t>Var5: Variable abbreviation in data files</t>
  </si>
  <si>
    <t>OXYGEN</t>
  </si>
  <si>
    <t xml:space="preserve">Dissolved Oxygen </t>
  </si>
  <si>
    <t xml:space="preserve">Astoria analyzer </t>
  </si>
  <si>
    <t>Silicic acid</t>
  </si>
  <si>
    <t>Phosphate</t>
  </si>
  <si>
    <t>Var6: Full variable name</t>
  </si>
  <si>
    <t>Var6: Variable unit</t>
  </si>
  <si>
    <t>Var6: Observation type</t>
  </si>
  <si>
    <t>Var6: Sampling instrument</t>
  </si>
  <si>
    <t>Var6: Analyzing instrument</t>
  </si>
  <si>
    <t>Var6: Detailed sampling and analyzing information</t>
  </si>
  <si>
    <t>Var6: Field replicate information</t>
  </si>
  <si>
    <t>Var6: Uncertainty</t>
  </si>
  <si>
    <t>Var6: Data quality flag description</t>
  </si>
  <si>
    <t>Var6: Method reference (citation)</t>
  </si>
  <si>
    <t>Var6: Researcher Name</t>
  </si>
  <si>
    <t>Var6: Researcher Institution</t>
  </si>
  <si>
    <t>Var6: Variable abbreviation in data files</t>
  </si>
  <si>
    <t>Var7: Variable abbreviation in data files</t>
  </si>
  <si>
    <t>Var7: Full variable name</t>
  </si>
  <si>
    <t>Var7: Variable unit</t>
  </si>
  <si>
    <t>Var7: Observation type</t>
  </si>
  <si>
    <t>Var7: Sampling instrument</t>
  </si>
  <si>
    <t>Var7: Analyzing instrument</t>
  </si>
  <si>
    <t>Var7: Detailed sampling and analyzing information</t>
  </si>
  <si>
    <t>Var7: Field replicate information</t>
  </si>
  <si>
    <t>Var7: Uncertainty</t>
  </si>
  <si>
    <t>Var7: Data quality flag description</t>
  </si>
  <si>
    <t>Var7: Method reference (citation)</t>
  </si>
  <si>
    <t>Var7: Researcher Name</t>
  </si>
  <si>
    <t>Var7: Researcher Institution</t>
  </si>
  <si>
    <t>Var8: Variable abbreviation in data files</t>
  </si>
  <si>
    <t>Var8: Full variable name</t>
  </si>
  <si>
    <t>Var8: Variable unit</t>
  </si>
  <si>
    <t>Var8: Observation type</t>
  </si>
  <si>
    <t>Var8: Sampling instrument</t>
  </si>
  <si>
    <t>Var8: Analyzing instrument</t>
  </si>
  <si>
    <t>Var8: Detailed sampling and analyzing information</t>
  </si>
  <si>
    <t>Var8: Field replicate information</t>
  </si>
  <si>
    <t>Var8: Uncertainty</t>
  </si>
  <si>
    <t>Var8: Data quality flag description</t>
  </si>
  <si>
    <t>Var8: Method reference (citation)</t>
  </si>
  <si>
    <t>Var8: Researcher Name</t>
  </si>
  <si>
    <t>Var8: Researcher Institution</t>
  </si>
  <si>
    <t>NITRATE_NITRITE</t>
  </si>
  <si>
    <t>Nitrate plus Nitrite</t>
  </si>
  <si>
    <t>SILICATE</t>
  </si>
  <si>
    <t>Debby Ianson</t>
  </si>
  <si>
    <t>debby.Ianson@dfo-mpo.gc.ca</t>
  </si>
  <si>
    <t>250-363-6517</t>
  </si>
  <si>
    <t>Nutrient samples were collected in plastic tubes and quick frozen in aluminum blocks stored in a -20C freezer. All analysis was performed on frozen samples</t>
  </si>
  <si>
    <t xml:space="preserve">Instructions: Please try not to change the order of Rows No. 1 through No. 211; as the information will be read by a computer computer program later on. Starting from No. 212; please first append the additional variable sections; then the non-measured variable sections; then the additional principal investigator sections (if there are more than three PIs); and then the platform sections (if there are more than 3 platforms).  Please do not use special characters. </t>
  </si>
  <si>
    <t>Investigator-1 ID type  (ORCID; Researcher ID; etc.)</t>
  </si>
  <si>
    <t>Investigator-2 ID type  (ORCID; Researcher ID; etc.)</t>
  </si>
  <si>
    <t>Investigator-3 ID type  (ORCID; Researcher ID; etc.)</t>
  </si>
  <si>
    <t>Data submitter ID type  (ORCID; Researcher ID; etc.)</t>
  </si>
  <si>
    <t>DIC: How were the samples preserved (HgCl2; or others)</t>
  </si>
  <si>
    <t>TA: How were the samples preserved (HgCl2; or others)</t>
  </si>
  <si>
    <t>Carpenter; J.H. 1965. The Chesapeake Bay Institute Technique for the Winkler Dissolved Oxygen Method. Limmnol. &amp; Oceanogr.; 10: 141-143 Culberson; C.H. 1991. Dissolved oxygen. WOCE Hydrographic Programme Operations and Methods (July 1991). 15pp.)</t>
  </si>
  <si>
    <t xml:space="preserve">Oxygen samples were analyzed at sea using an automated Winkler titration system with modifications based on Carpenter (1965) and adhering to WOCE protocols </t>
  </si>
  <si>
    <t>Barwell-Clarke; J. and Whitney; F. 1996. Institute of Ocean Sciences Nutrient Methods and Analysis. Canadian Technical Report of Hydrography and Ocean Sciences; No. 182; 43 pp.</t>
  </si>
  <si>
    <t>SALINITY</t>
  </si>
  <si>
    <t>Bottle Salinity</t>
  </si>
  <si>
    <t>Guildline 8400B Salinometer (S/N 68572)</t>
  </si>
  <si>
    <t>PHOSPHATE</t>
  </si>
  <si>
    <t>WOCE QC flags
1 = Sample drawn from bottle but analysis not recieved; 
2 = QC Performed: Acceptable Measurement; 
3 = QC Performed: Questionable Measurement; 
4 = QC Performed: Bad Measurement; 
5 = QC Performed: Not Reported; 
6 = Mean of replicate measurements; 
7 = Manual chromatographic peak measurement; 
8 = Irregular digital chromatographic peak integration; 
9 = Not sampled</t>
  </si>
  <si>
    <t>Andrew Dickson; Scripps Oceanographic Institute</t>
  </si>
  <si>
    <t>Mercuric chloride saturated solution</t>
  </si>
  <si>
    <t>100 uL per 500 ml sample bottle = 0.02%</t>
  </si>
  <si>
    <t>Concentration (umol / kg) = concentration (umoles/litre) / density (10 C;S)</t>
  </si>
  <si>
    <t>Potentiometric multi point titration</t>
  </si>
  <si>
    <t>Gran point</t>
  </si>
  <si>
    <t>Open</t>
  </si>
  <si>
    <t>Var9: Variable abbreviation in data files</t>
  </si>
  <si>
    <t>Var9: Full variable name</t>
  </si>
  <si>
    <t>Var9: Variable unit</t>
  </si>
  <si>
    <t>Var9: Observation type</t>
  </si>
  <si>
    <t>Var9: Sampling instrument</t>
  </si>
  <si>
    <t>Var9: Analyzing instrument</t>
  </si>
  <si>
    <t>Var9: Detailed sampling and analyzing information</t>
  </si>
  <si>
    <t>Var9: Field replicate information</t>
  </si>
  <si>
    <t>Var9: Uncertainty</t>
  </si>
  <si>
    <t>Var9: Data quality flag description</t>
  </si>
  <si>
    <t>Var9: Method reference (citation)</t>
  </si>
  <si>
    <t>Var9: Researcher Name</t>
  </si>
  <si>
    <t>Var9: Researcher Institution</t>
  </si>
  <si>
    <t>Metrohm Dosimat model 665 for titrations; Dosimat model 865 for dispensing standards and a PC950 Colorimeter controlled by AutoOxy software V3.4</t>
  </si>
  <si>
    <t>Referenced to duplicate measurements of a CRM before each daily batch of samples</t>
  </si>
  <si>
    <t>Daily</t>
  </si>
  <si>
    <t>1.0002 for 500ml samples; 1.0004 for 250ml samples</t>
  </si>
  <si>
    <t>Dickson; A.G.; Sabine; C.L. and Christian; J.R. (Eds.) 2007. Guide to Best Practices for Ocean CO2 Measurements. PICES Special Publication 3; 191 pp.; https://cdiac.ess-dive.lbl.gov/ftp/oceans/Handbook_2007/Guide_all_in_one.pdf; Chapter 4; SOP 2</t>
  </si>
  <si>
    <t>In-house automated sampler with Metrohm Dosimat 665 and LabView TM software</t>
  </si>
  <si>
    <t>Seawater samples were collected from standard depths in 500 mL borosilicate glass reagent bottles.  5 mL of water was removed to allow room for thermal expansion and the sample was preserved within 30 minutes of collection with 0.1 mL of a mercuric chloride saturated solution; then sealed with Apiezon M grease and the ground glass stoppers secured in place with rubber bands.  The samples were stored at room temperature and moved to cold stoage on-shore until on-shore laboratory analysis. TA in the sample was determined using an open cell automated potentiometric titration with a Metrohm Dosimat 665 dosing unit controlled by LabView TM software.  The multi-point titration; using 0.1N HCl titrant containing 35 g of sodium chloride per litre of acid; was performed in a temperature controlled flask held at 25 C with Gran endpoint determination.  Measurements of a Certified reference material seawater (CRMs; Scripps Oceanographic Institution) were used for calibrating TA using daily duplicate CRM measurements.  TA measurements were made from the same bottle sample as DIC after DIC had been measured.</t>
  </si>
  <si>
    <t>Dickson; A.G.; Sabine; C.L. and Christian; J.R. (Eds.) 2007. Guide to Best Practices for Ocean CO2 Measurements. PICES Special Publication 3; 191 pp.; https://cdiac.ess-dive.lbl.gov/ftp/oceans/Handbook_2007/Guide_all_in_one.pdf; Chapter 4; SOP 3b</t>
  </si>
  <si>
    <t>Simon Fraser University</t>
  </si>
  <si>
    <t>esimpson@sfu.ca</t>
  </si>
  <si>
    <t>0000-0003-3477-391X</t>
  </si>
  <si>
    <t>ORCID</t>
  </si>
  <si>
    <t>0000-0001-8317-5196</t>
  </si>
  <si>
    <t>9860 West Saanich Road; P.O. Box 6000; Sidney; BC; V8L 4B2 Canada</t>
  </si>
  <si>
    <t>8888 University Dr, Burnaby, BC V5A 1S6 Canada</t>
  </si>
  <si>
    <t>Karen Elizabeth Kohfeld</t>
  </si>
  <si>
    <t>kohfeld@sfu.ca</t>
  </si>
  <si>
    <t>0000-0001-7241-1624</t>
  </si>
  <si>
    <t>Using Endmember Models to Estimate Seasonal Carbonate Chemistry and Acidification Sensitivity in Temperate Estuaries</t>
  </si>
  <si>
    <t xml:space="preserve">These data were collected from the Salish Sea British Columbia; specifically Baynes Sound and Okeover Inlet; mostly via small skiffs and hand deployment of niskins; and the CCGS Vector between 2015-2018. These data are used in "Using Endmember Models to Estimate Seasonal Carbonate Chemistry and Acidification Sensitivity in Temperate Estuaries" (2021) published in Geophysical Reseach Letters. Discrete total alkalinity (TA); dissolved inorganic carbon (DIC); dissolved oxygen; salinity; and nutrient samples were taken 5L Niskin bottles and analysed at the Institute of Ocean Sciences; Sidney; Canada. CTD profiles were recorded with each cast. A total of 579 DIC and TA pairs were sampled with a 20% replication rate; and the pooled standard deviations (of difference between replicate pairs) were calculated to be 2.1 umol/kg and 3.9 umol/kg respectively. </t>
  </si>
  <si>
    <t>Nearshore carbonate system sampling</t>
  </si>
  <si>
    <t>Strait of Geogia/Okoever Inlet/ Baynes Sound</t>
  </si>
  <si>
    <t xml:space="preserve">Marine Environmental Observation Prediction and Response Network </t>
  </si>
  <si>
    <t>Ocean Acidification in Canadian Coastal Communities: Project 2.9 an Integrated Coastal Acidification Program</t>
  </si>
  <si>
    <t>Rosette; Niskin bottle 5L</t>
  </si>
  <si>
    <t>VINDTA along with a 5011 or 5017 Coulometer</t>
  </si>
  <si>
    <t xml:space="preserve">Seawater samples were collected from standard depths in 500 mL borosilicate glass reagent bottles.  5 mL of water was removed to allow room for thermal expansion and the sample was preserved within 30 minutes of collection with 0.1 mL of a mercuric chloride saturated solution; then sealed with Apiezon M grease and the ground glass stoppers secured in place with electrical tape. The samples were stored at room temperature and moved to cold storage on-shore before on-shore laboratory analysis. The samples were analysed for DIC using a  VINTA sample handling system in conjunction with a coulometer (UIC Inc.) to quantify total CO2 purged from the acidified sample. Measurements of a Certified reference material seawater (CRMs; Scripps Oceanographic Institution) were used for calibrating DIC with daily duplicate CRM measurements.  </t>
  </si>
  <si>
    <t>Marty Davelaar; Danielle Caleb</t>
  </si>
  <si>
    <t>Eleanor Simpson;Debby Ianson; Karen Kohfeld; Yves Perreault; Andre Comeau; Keith Reid; Marty Davelaar; Danielle Caleb; Kenny Scozzafava; Mark Belton; Tamara Fraser; Paul Covert; Aimee McGowan, Carolyn Prentice, Stephen Chastain, Sergey Tsynkevych, Michelle Vandermoor, Tyler Carlson, Ben Hudson, Tereza Jarnikova, Elise Olson, Amelia Hesketh, Evie Morin</t>
  </si>
  <si>
    <t>2.1</t>
  </si>
  <si>
    <t>Rosette; Niskin bottle; 5 L</t>
  </si>
  <si>
    <t>+/- 3.9</t>
  </si>
  <si>
    <t>Castaway-CTD Sontek</t>
  </si>
  <si>
    <t>Niskin bottle; 5 L</t>
  </si>
  <si>
    <t>Salinity samples were collected in 200 mL type ll glass bottles with disposable plastic inserts and screw caps supplied by Ocean Scientific International Limited. They were analyzed in a temperature-controlled lab on a Guildline 8400B Salinometer (S/N 68572) standardized with IAPSO standard seawater.</t>
  </si>
  <si>
    <t>Kenny Scozzafava</t>
  </si>
  <si>
    <t xml:space="preserve"> Niskin bottle; 5 L</t>
  </si>
  <si>
    <t>Nutrient samples were collected in plastic tubes and quick frozen in aluminum blocks stored in a -20C freezer. All analysis was performed on frozen samples.</t>
  </si>
  <si>
    <t>Mark Belton; Tamara Fraser</t>
  </si>
  <si>
    <t>Simpson, E., Ianson, D. &amp; Kohfeld, K.E. ( 2021) Using Endmember Models to Estimate Seasonal Carbonate Chemistry and Acidification Sensitivity in Temperate Estuaries; GRL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</si>
</sst>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0"/>
      <color rgb="FF000000"/>
      <name val="Arial"/>
    </font>
    <font>
      <b/>
      <sz val="12"/>
      <color rgb="FF7030A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7030A0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14" fontId="4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164" fontId="4" fillId="0" borderId="1" xfId="0" applyNumberFormat="1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49" fontId="2" fillId="0" borderId="5" xfId="0" applyNumberFormat="1" applyFont="1" applyBorder="1" applyAlignment="1">
      <alignment horizont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9" fillId="0" borderId="0" xfId="0" applyFont="1"/>
    <xf numFmtId="0" fontId="4" fillId="0" borderId="0" xfId="0" applyFont="1"/>
    <xf numFmtId="0" fontId="4" fillId="0" borderId="0" xfId="0" applyFont="1" applyFill="1" applyAlignment="1">
      <alignment horizontal="left" vertical="center" wrapText="1"/>
    </xf>
    <xf numFmtId="9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Fill="1" applyAlignment="1">
      <alignment horizontal="left" vertical="center" wrapText="1"/>
    </xf>
    <xf numFmtId="164" fontId="4" fillId="0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Fill="1"/>
    <xf numFmtId="0" fontId="0" fillId="0" borderId="0" xfId="0" applyAlignment="1">
      <alignment horizontal="left"/>
    </xf>
    <xf numFmtId="0" fontId="10" fillId="0" borderId="0" xfId="2" applyAlignment="1">
      <alignment wrapText="1"/>
    </xf>
    <xf numFmtId="0" fontId="4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6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rcid.org/0000-0001-7241-1624" TargetMode="External"/><Relationship Id="rId1" Type="http://schemas.openxmlformats.org/officeDocument/2006/relationships/hyperlink" Target="https://orcid.org/0000-0001-8317-51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7"/>
  <sheetViews>
    <sheetView tabSelected="1" zoomScaleNormal="100" workbookViewId="0">
      <pane ySplit="2" topLeftCell="A61" activePane="bottomLeft" state="frozen"/>
      <selection pane="bottomLeft" activeCell="C66" sqref="C66"/>
    </sheetView>
  </sheetViews>
  <sheetFormatPr baseColWidth="10" defaultColWidth="17.1640625" defaultRowHeight="13" x14ac:dyDescent="0.15"/>
  <cols>
    <col min="1" max="1" width="5.33203125" style="25" customWidth="1"/>
    <col min="2" max="2" width="51.83203125" style="20" customWidth="1"/>
    <col min="3" max="3" width="106.5" style="8" customWidth="1"/>
    <col min="4" max="4" width="15.5" style="2" customWidth="1"/>
  </cols>
  <sheetData>
    <row r="1" spans="1:18" s="18" customFormat="1" ht="54.75" customHeight="1" x14ac:dyDescent="0.2">
      <c r="A1" s="58" t="s">
        <v>427</v>
      </c>
      <c r="B1" s="59"/>
      <c r="C1" s="59"/>
      <c r="D1" s="59"/>
    </row>
    <row r="2" spans="1:18" s="18" customFormat="1" ht="30.75" customHeight="1" x14ac:dyDescent="0.2">
      <c r="A2" s="24" t="s">
        <v>145</v>
      </c>
      <c r="B2" s="17" t="s">
        <v>169</v>
      </c>
      <c r="C2" s="17" t="s">
        <v>149</v>
      </c>
      <c r="D2" s="19" t="s">
        <v>146</v>
      </c>
    </row>
    <row r="3" spans="1:18" ht="14.25" customHeight="1" x14ac:dyDescent="0.15">
      <c r="A3" s="25">
        <v>1</v>
      </c>
      <c r="B3" s="20" t="s">
        <v>0</v>
      </c>
      <c r="C3" s="51">
        <v>44508</v>
      </c>
      <c r="D3" s="3" t="s">
        <v>187</v>
      </c>
    </row>
    <row r="4" spans="1:18" ht="14.25" customHeight="1" x14ac:dyDescent="0.15">
      <c r="A4" s="25">
        <f>A3+1</f>
        <v>2</v>
      </c>
      <c r="B4" s="20" t="s">
        <v>186</v>
      </c>
      <c r="C4" s="14"/>
      <c r="D4" s="3" t="s">
        <v>188</v>
      </c>
    </row>
    <row r="5" spans="1:18" ht="14" x14ac:dyDescent="0.15">
      <c r="A5" s="25">
        <f t="shared" ref="A5:A68" si="0">A4+1</f>
        <v>3</v>
      </c>
      <c r="B5" s="30" t="s">
        <v>213</v>
      </c>
      <c r="C5" s="9" t="s">
        <v>314</v>
      </c>
      <c r="D5" s="4" t="s">
        <v>189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4" x14ac:dyDescent="0.15">
      <c r="A6" s="25">
        <f t="shared" si="0"/>
        <v>4</v>
      </c>
      <c r="B6" s="31" t="s">
        <v>214</v>
      </c>
      <c r="C6" s="8" t="s">
        <v>470</v>
      </c>
      <c r="D6" s="5" t="s">
        <v>190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4" x14ac:dyDescent="0.15">
      <c r="A7" s="25">
        <f t="shared" si="0"/>
        <v>5</v>
      </c>
      <c r="B7" s="20" t="s">
        <v>215</v>
      </c>
      <c r="C7" s="8" t="s">
        <v>476</v>
      </c>
      <c r="D7" s="5" t="s">
        <v>191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4" x14ac:dyDescent="0.15">
      <c r="A8" s="25">
        <f t="shared" si="0"/>
        <v>6</v>
      </c>
      <c r="B8" s="20" t="s">
        <v>216</v>
      </c>
      <c r="D8" s="5" t="s">
        <v>192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4" x14ac:dyDescent="0.15">
      <c r="A9" s="25">
        <f t="shared" si="0"/>
        <v>7</v>
      </c>
      <c r="B9" s="20" t="s">
        <v>217</v>
      </c>
      <c r="C9" s="16" t="s">
        <v>471</v>
      </c>
      <c r="D9" s="5" t="s">
        <v>193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4" x14ac:dyDescent="0.15">
      <c r="A10" s="25">
        <f t="shared" si="0"/>
        <v>8</v>
      </c>
      <c r="B10" s="20" t="s">
        <v>287</v>
      </c>
      <c r="C10" s="54" t="s">
        <v>472</v>
      </c>
      <c r="D10" s="5" t="s">
        <v>283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15">
      <c r="A11" s="25">
        <f t="shared" si="0"/>
        <v>9</v>
      </c>
      <c r="B11" s="20" t="s">
        <v>428</v>
      </c>
      <c r="C11" s="8" t="s">
        <v>473</v>
      </c>
      <c r="D11" s="5" t="s">
        <v>284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4" x14ac:dyDescent="0.15">
      <c r="A12" s="25">
        <f t="shared" si="0"/>
        <v>10</v>
      </c>
      <c r="B12" s="30" t="s">
        <v>218</v>
      </c>
      <c r="C12" s="38" t="s">
        <v>423</v>
      </c>
      <c r="D12" s="4" t="s">
        <v>189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4" x14ac:dyDescent="0.15">
      <c r="A13" s="25">
        <f t="shared" si="0"/>
        <v>11</v>
      </c>
      <c r="B13" s="31" t="s">
        <v>219</v>
      </c>
      <c r="C13" s="37" t="s">
        <v>313</v>
      </c>
      <c r="D13" s="5" t="s">
        <v>190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4" x14ac:dyDescent="0.15">
      <c r="A14" s="25">
        <f t="shared" si="0"/>
        <v>12</v>
      </c>
      <c r="B14" s="20" t="s">
        <v>220</v>
      </c>
      <c r="C14" s="8" t="s">
        <v>475</v>
      </c>
      <c r="D14" s="5" t="s">
        <v>191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4" x14ac:dyDescent="0.15">
      <c r="A15" s="25">
        <f t="shared" si="0"/>
        <v>13</v>
      </c>
      <c r="B15" s="20" t="s">
        <v>221</v>
      </c>
      <c r="C15" s="37" t="s">
        <v>425</v>
      </c>
      <c r="D15" s="5" t="s">
        <v>192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4" x14ac:dyDescent="0.15">
      <c r="A16" s="25">
        <f t="shared" si="0"/>
        <v>14</v>
      </c>
      <c r="B16" s="20" t="s">
        <v>222</v>
      </c>
      <c r="C16" s="16" t="s">
        <v>424</v>
      </c>
      <c r="D16" s="5" t="s">
        <v>193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4" x14ac:dyDescent="0.15">
      <c r="A17" s="25">
        <f t="shared" si="0"/>
        <v>15</v>
      </c>
      <c r="B17" s="20" t="s">
        <v>288</v>
      </c>
      <c r="C17" s="55" t="s">
        <v>474</v>
      </c>
      <c r="D17" s="5" t="s">
        <v>283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15">
      <c r="A18" s="25">
        <f t="shared" si="0"/>
        <v>16</v>
      </c>
      <c r="B18" s="20" t="s">
        <v>429</v>
      </c>
      <c r="C18" s="56" t="s">
        <v>473</v>
      </c>
      <c r="D18" s="5" t="s">
        <v>284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4" x14ac:dyDescent="0.15">
      <c r="A19" s="25">
        <f t="shared" si="0"/>
        <v>17</v>
      </c>
      <c r="B19" s="30" t="s">
        <v>223</v>
      </c>
      <c r="C19" s="56" t="s">
        <v>477</v>
      </c>
      <c r="D19" s="4" t="s">
        <v>189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4" x14ac:dyDescent="0.15">
      <c r="A20" s="25">
        <f t="shared" si="0"/>
        <v>18</v>
      </c>
      <c r="B20" s="31" t="s">
        <v>224</v>
      </c>
      <c r="C20" s="56" t="s">
        <v>470</v>
      </c>
      <c r="D20" s="5" t="s">
        <v>190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4" x14ac:dyDescent="0.15">
      <c r="A21" s="25">
        <f t="shared" si="0"/>
        <v>19</v>
      </c>
      <c r="B21" s="20" t="s">
        <v>225</v>
      </c>
      <c r="C21" s="8" t="s">
        <v>476</v>
      </c>
      <c r="D21" s="5" t="s">
        <v>191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4" x14ac:dyDescent="0.15">
      <c r="A22" s="25">
        <f t="shared" si="0"/>
        <v>20</v>
      </c>
      <c r="B22" s="20" t="s">
        <v>226</v>
      </c>
      <c r="C22" s="16"/>
      <c r="D22" s="5" t="s">
        <v>192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4" x14ac:dyDescent="0.15">
      <c r="A23" s="25">
        <f t="shared" si="0"/>
        <v>21</v>
      </c>
      <c r="B23" s="20" t="s">
        <v>227</v>
      </c>
      <c r="C23" s="16" t="s">
        <v>478</v>
      </c>
      <c r="D23" s="5" t="s">
        <v>193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4" x14ac:dyDescent="0.15">
      <c r="A24" s="25">
        <f t="shared" si="0"/>
        <v>22</v>
      </c>
      <c r="B24" s="20" t="s">
        <v>289</v>
      </c>
      <c r="C24" s="55" t="s">
        <v>479</v>
      </c>
      <c r="D24" s="5" t="s">
        <v>283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15">
      <c r="A25" s="25">
        <f t="shared" si="0"/>
        <v>23</v>
      </c>
      <c r="B25" s="20" t="s">
        <v>430</v>
      </c>
      <c r="C25" s="47" t="s">
        <v>473</v>
      </c>
      <c r="D25" s="5" t="s">
        <v>284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4" x14ac:dyDescent="0.15">
      <c r="A26" s="25">
        <f t="shared" si="0"/>
        <v>24</v>
      </c>
      <c r="B26" s="30" t="s">
        <v>1</v>
      </c>
      <c r="C26" s="9" t="s">
        <v>314</v>
      </c>
      <c r="D26" s="4" t="s">
        <v>197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4" x14ac:dyDescent="0.15">
      <c r="A27" s="25">
        <f t="shared" si="0"/>
        <v>25</v>
      </c>
      <c r="B27" s="31" t="s">
        <v>2</v>
      </c>
      <c r="C27" s="8" t="s">
        <v>470</v>
      </c>
      <c r="D27" s="5" t="s">
        <v>198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4" x14ac:dyDescent="0.15">
      <c r="A28" s="25">
        <f t="shared" si="0"/>
        <v>26</v>
      </c>
      <c r="B28" s="20" t="s">
        <v>3</v>
      </c>
      <c r="C28" s="8" t="s">
        <v>476</v>
      </c>
      <c r="D28" s="5" t="s">
        <v>199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4" x14ac:dyDescent="0.15">
      <c r="A29" s="25">
        <f t="shared" si="0"/>
        <v>27</v>
      </c>
      <c r="B29" s="20" t="s">
        <v>4</v>
      </c>
      <c r="D29" s="5" t="s">
        <v>200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4" x14ac:dyDescent="0.15">
      <c r="A30" s="25">
        <f t="shared" si="0"/>
        <v>28</v>
      </c>
      <c r="B30" s="20" t="s">
        <v>5</v>
      </c>
      <c r="C30" s="16" t="s">
        <v>471</v>
      </c>
      <c r="D30" s="5" t="s">
        <v>201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4" x14ac:dyDescent="0.15">
      <c r="A31" s="25">
        <f t="shared" si="0"/>
        <v>29</v>
      </c>
      <c r="B31" s="20" t="s">
        <v>290</v>
      </c>
      <c r="C31" s="54" t="s">
        <v>472</v>
      </c>
      <c r="D31" s="5" t="s">
        <v>285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customHeight="1" x14ac:dyDescent="0.15">
      <c r="A32" s="25">
        <f t="shared" si="0"/>
        <v>30</v>
      </c>
      <c r="B32" s="20" t="s">
        <v>431</v>
      </c>
      <c r="C32" s="8" t="s">
        <v>473</v>
      </c>
      <c r="D32" s="5" t="s">
        <v>286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8.75" customHeight="1" x14ac:dyDescent="0.15">
      <c r="A33" s="25">
        <f t="shared" si="0"/>
        <v>31</v>
      </c>
      <c r="B33" s="30" t="s">
        <v>6</v>
      </c>
      <c r="C33" s="8" t="s">
        <v>480</v>
      </c>
      <c r="D33" s="6" t="s">
        <v>194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214.5" customHeight="1" x14ac:dyDescent="0.15">
      <c r="A34" s="25">
        <f t="shared" si="0"/>
        <v>32</v>
      </c>
      <c r="B34" s="31" t="s">
        <v>7</v>
      </c>
      <c r="C34" s="52" t="s">
        <v>481</v>
      </c>
      <c r="D34" s="5" t="s">
        <v>158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4" x14ac:dyDescent="0.15">
      <c r="A35" s="25">
        <f t="shared" si="0"/>
        <v>33</v>
      </c>
      <c r="B35" s="20" t="s">
        <v>8</v>
      </c>
      <c r="C35" s="8" t="s">
        <v>482</v>
      </c>
      <c r="D35" s="5" t="s">
        <v>159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4" x14ac:dyDescent="0.15">
      <c r="A36" s="25">
        <f t="shared" si="0"/>
        <v>34</v>
      </c>
      <c r="B36" s="21" t="s">
        <v>12</v>
      </c>
      <c r="C36" s="35">
        <v>42248</v>
      </c>
      <c r="D36" s="6" t="s">
        <v>202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4" x14ac:dyDescent="0.15">
      <c r="A37" s="25">
        <f t="shared" si="0"/>
        <v>35</v>
      </c>
      <c r="B37" s="22" t="s">
        <v>13</v>
      </c>
      <c r="C37" s="36">
        <v>43187</v>
      </c>
      <c r="D37" s="7" t="s">
        <v>203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4" x14ac:dyDescent="0.15">
      <c r="A38" s="25">
        <f t="shared" si="0"/>
        <v>36</v>
      </c>
      <c r="B38" s="20" t="s">
        <v>14</v>
      </c>
      <c r="C38" s="15">
        <v>-124.8</v>
      </c>
      <c r="D38" s="5">
        <v>9.1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4" x14ac:dyDescent="0.15">
      <c r="A39" s="25">
        <f t="shared" si="0"/>
        <v>37</v>
      </c>
      <c r="B39" s="20" t="s">
        <v>15</v>
      </c>
      <c r="C39" s="15">
        <v>-124.705</v>
      </c>
      <c r="D39" s="5">
        <v>9.1999999999999993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4" x14ac:dyDescent="0.15">
      <c r="A40" s="25">
        <f t="shared" si="0"/>
        <v>38</v>
      </c>
      <c r="B40" s="20" t="s">
        <v>16</v>
      </c>
      <c r="C40" s="8">
        <v>50.081000000000003</v>
      </c>
      <c r="D40" s="5">
        <v>9.3000000000000007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4" x14ac:dyDescent="0.15">
      <c r="A41" s="25">
        <f t="shared" si="0"/>
        <v>39</v>
      </c>
      <c r="B41" s="22" t="s">
        <v>17</v>
      </c>
      <c r="C41" s="15">
        <v>49.442</v>
      </c>
      <c r="D41" s="7">
        <v>9.4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4" x14ac:dyDescent="0.15">
      <c r="A42" s="25">
        <f t="shared" si="0"/>
        <v>40</v>
      </c>
      <c r="B42" s="20" t="s">
        <v>170</v>
      </c>
      <c r="C42" s="11" t="s">
        <v>483</v>
      </c>
      <c r="D42" s="5" t="s">
        <v>195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4" x14ac:dyDescent="0.15">
      <c r="A43" s="25">
        <f t="shared" si="0"/>
        <v>41</v>
      </c>
      <c r="B43" s="20" t="s">
        <v>182</v>
      </c>
      <c r="C43" s="8" t="s">
        <v>484</v>
      </c>
      <c r="D43" s="5" t="s">
        <v>228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7" x14ac:dyDescent="0.2">
      <c r="A44" s="25">
        <f t="shared" si="0"/>
        <v>42</v>
      </c>
      <c r="B44" s="20" t="s">
        <v>171</v>
      </c>
      <c r="C44" s="57" t="s">
        <v>485</v>
      </c>
      <c r="D44" s="5" t="s">
        <v>229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4" x14ac:dyDescent="0.15">
      <c r="A45" s="25">
        <f t="shared" si="0"/>
        <v>43</v>
      </c>
      <c r="B45" s="20" t="s">
        <v>185</v>
      </c>
      <c r="D45" s="5" t="s">
        <v>230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4" x14ac:dyDescent="0.15">
      <c r="A46" s="25">
        <f t="shared" si="0"/>
        <v>44</v>
      </c>
      <c r="B46" s="26" t="s">
        <v>172</v>
      </c>
      <c r="D46" s="27" t="s">
        <v>231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4" x14ac:dyDescent="0.15">
      <c r="A47" s="25">
        <f t="shared" si="0"/>
        <v>45</v>
      </c>
      <c r="B47" s="21" t="s">
        <v>152</v>
      </c>
      <c r="C47" s="9" t="s">
        <v>315</v>
      </c>
      <c r="D47" s="6">
        <v>15.1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4" x14ac:dyDescent="0.15">
      <c r="A48" s="25">
        <f t="shared" si="0"/>
        <v>46</v>
      </c>
      <c r="B48" s="20" t="s">
        <v>153</v>
      </c>
      <c r="C48" s="8" t="s">
        <v>316</v>
      </c>
      <c r="D48" s="5">
        <v>15.2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4" x14ac:dyDescent="0.15">
      <c r="A49" s="25">
        <f t="shared" si="0"/>
        <v>47</v>
      </c>
      <c r="B49" s="20" t="s">
        <v>173</v>
      </c>
      <c r="C49" s="8" t="s">
        <v>317</v>
      </c>
      <c r="D49" s="5">
        <v>15.3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4" x14ac:dyDescent="0.15">
      <c r="A50" s="25">
        <f t="shared" si="0"/>
        <v>48</v>
      </c>
      <c r="B50" s="20" t="s">
        <v>174</v>
      </c>
      <c r="C50" s="8" t="s">
        <v>318</v>
      </c>
      <c r="D50" s="5">
        <v>15.4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4" x14ac:dyDescent="0.15">
      <c r="A51" s="25">
        <f t="shared" si="0"/>
        <v>49</v>
      </c>
      <c r="B51" s="20" t="s">
        <v>175</v>
      </c>
      <c r="C51" s="8" t="s">
        <v>319</v>
      </c>
      <c r="D51" s="5">
        <v>15.5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4" x14ac:dyDescent="0.15">
      <c r="A52" s="25">
        <f t="shared" si="0"/>
        <v>50</v>
      </c>
      <c r="B52" s="21" t="s">
        <v>154</v>
      </c>
      <c r="C52" s="9"/>
      <c r="D52" s="6">
        <v>15.1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4" x14ac:dyDescent="0.15">
      <c r="A53" s="25">
        <f t="shared" si="0"/>
        <v>51</v>
      </c>
      <c r="B53" s="20" t="s">
        <v>155</v>
      </c>
      <c r="D53" s="5">
        <v>15.2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4" x14ac:dyDescent="0.15">
      <c r="A54" s="25">
        <f t="shared" si="0"/>
        <v>52</v>
      </c>
      <c r="B54" s="20" t="s">
        <v>176</v>
      </c>
      <c r="D54" s="5">
        <v>15.3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4" x14ac:dyDescent="0.15">
      <c r="A55" s="25">
        <f t="shared" si="0"/>
        <v>53</v>
      </c>
      <c r="B55" s="20" t="s">
        <v>177</v>
      </c>
      <c r="D55" s="5">
        <v>15.4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4" x14ac:dyDescent="0.15">
      <c r="A56" s="25">
        <f t="shared" si="0"/>
        <v>54</v>
      </c>
      <c r="B56" s="20" t="s">
        <v>178</v>
      </c>
      <c r="D56" s="5">
        <v>15.5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4" x14ac:dyDescent="0.15">
      <c r="A57" s="25">
        <f t="shared" si="0"/>
        <v>55</v>
      </c>
      <c r="B57" s="21" t="s">
        <v>156</v>
      </c>
      <c r="C57" s="9"/>
      <c r="D57" s="6">
        <v>15.1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4" x14ac:dyDescent="0.15">
      <c r="A58" s="25">
        <f t="shared" si="0"/>
        <v>56</v>
      </c>
      <c r="B58" s="20" t="s">
        <v>157</v>
      </c>
      <c r="D58" s="5">
        <v>15.2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4" x14ac:dyDescent="0.15">
      <c r="A59" s="25">
        <f t="shared" si="0"/>
        <v>57</v>
      </c>
      <c r="B59" s="20" t="s">
        <v>179</v>
      </c>
      <c r="D59" s="5">
        <v>15.3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4" x14ac:dyDescent="0.15">
      <c r="A60" s="25">
        <f t="shared" si="0"/>
        <v>58</v>
      </c>
      <c r="B60" s="20" t="s">
        <v>180</v>
      </c>
      <c r="D60" s="5">
        <v>15.4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4" x14ac:dyDescent="0.15">
      <c r="A61" s="25">
        <f t="shared" si="0"/>
        <v>59</v>
      </c>
      <c r="B61" s="22" t="s">
        <v>181</v>
      </c>
      <c r="C61" s="10"/>
      <c r="D61" s="5">
        <v>15.5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4" x14ac:dyDescent="0.15">
      <c r="A62" s="25">
        <f t="shared" si="0"/>
        <v>60</v>
      </c>
      <c r="B62" s="20" t="s">
        <v>9</v>
      </c>
      <c r="C62" s="16"/>
      <c r="D62" s="5" t="s">
        <v>147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4" x14ac:dyDescent="0.15">
      <c r="A63" s="25">
        <f t="shared" si="0"/>
        <v>61</v>
      </c>
      <c r="B63" s="20" t="s">
        <v>10</v>
      </c>
      <c r="D63" s="5" t="s">
        <v>183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4" x14ac:dyDescent="0.15">
      <c r="A64" s="25">
        <f t="shared" si="0"/>
        <v>62</v>
      </c>
      <c r="B64" s="20" t="s">
        <v>11</v>
      </c>
      <c r="D64" s="5" t="s">
        <v>184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42" x14ac:dyDescent="0.15">
      <c r="A65" s="25">
        <f t="shared" si="0"/>
        <v>63</v>
      </c>
      <c r="B65" s="31" t="s">
        <v>168</v>
      </c>
      <c r="C65" s="13" t="s">
        <v>490</v>
      </c>
      <c r="D65" s="5" t="s">
        <v>148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28" customHeight="1" x14ac:dyDescent="0.15">
      <c r="A66" s="25">
        <f t="shared" si="0"/>
        <v>64</v>
      </c>
      <c r="B66" s="20" t="s">
        <v>19</v>
      </c>
      <c r="C66" s="13" t="s">
        <v>501</v>
      </c>
      <c r="D66" s="5" t="s">
        <v>196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4" x14ac:dyDescent="0.15">
      <c r="A67" s="25">
        <f t="shared" si="0"/>
        <v>65</v>
      </c>
      <c r="B67" s="20" t="s">
        <v>18</v>
      </c>
      <c r="C67" s="13"/>
      <c r="D67" s="5" t="s">
        <v>232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4" x14ac:dyDescent="0.15">
      <c r="A68" s="25">
        <f t="shared" si="0"/>
        <v>66</v>
      </c>
      <c r="B68" s="32" t="s">
        <v>20</v>
      </c>
      <c r="C68" s="12" t="s">
        <v>320</v>
      </c>
      <c r="D68" s="6">
        <v>22.1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4" x14ac:dyDescent="0.15">
      <c r="A69" s="25">
        <f t="shared" ref="A69:A132" si="1">A68+1</f>
        <v>67</v>
      </c>
      <c r="B69" s="33" t="s">
        <v>22</v>
      </c>
      <c r="C69" s="13" t="s">
        <v>323</v>
      </c>
      <c r="D69" s="5">
        <v>22.5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4" x14ac:dyDescent="0.15">
      <c r="A70" s="25">
        <f t="shared" si="1"/>
        <v>68</v>
      </c>
      <c r="B70" s="23" t="s">
        <v>21</v>
      </c>
      <c r="C70" s="13" t="s">
        <v>321</v>
      </c>
      <c r="D70" s="5">
        <v>22.2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4" x14ac:dyDescent="0.15">
      <c r="A71" s="25">
        <f t="shared" si="1"/>
        <v>69</v>
      </c>
      <c r="B71" s="23" t="s">
        <v>23</v>
      </c>
      <c r="C71" s="13" t="s">
        <v>322</v>
      </c>
      <c r="D71" s="5">
        <v>22.6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4" x14ac:dyDescent="0.15">
      <c r="A72" s="25">
        <f t="shared" si="1"/>
        <v>70</v>
      </c>
      <c r="B72" s="23" t="s">
        <v>291</v>
      </c>
      <c r="C72" s="13"/>
      <c r="D72" s="5">
        <v>22.7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4" x14ac:dyDescent="0.15">
      <c r="A73" s="25">
        <f t="shared" si="1"/>
        <v>71</v>
      </c>
      <c r="B73" s="23" t="s">
        <v>24</v>
      </c>
      <c r="C73" s="37" t="s">
        <v>486</v>
      </c>
      <c r="D73" s="5">
        <v>22.8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4" x14ac:dyDescent="0.15">
      <c r="A74" s="25">
        <f t="shared" si="1"/>
        <v>72</v>
      </c>
      <c r="B74" s="23" t="s">
        <v>25</v>
      </c>
      <c r="C74" s="47" t="s">
        <v>487</v>
      </c>
      <c r="D74" s="5">
        <v>22.9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4" x14ac:dyDescent="0.15">
      <c r="A75" s="25">
        <f t="shared" si="1"/>
        <v>73</v>
      </c>
      <c r="B75" s="23" t="s">
        <v>26</v>
      </c>
      <c r="C75" s="47" t="s">
        <v>488</v>
      </c>
      <c r="D75" s="28" t="s">
        <v>233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4" x14ac:dyDescent="0.15">
      <c r="A76" s="25">
        <f t="shared" si="1"/>
        <v>74</v>
      </c>
      <c r="B76" s="23" t="s">
        <v>27</v>
      </c>
      <c r="C76" s="49">
        <v>0.2</v>
      </c>
      <c r="D76" s="5">
        <v>22.11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4" x14ac:dyDescent="0.15">
      <c r="A77" s="25">
        <f t="shared" si="1"/>
        <v>75</v>
      </c>
      <c r="B77" s="23" t="s">
        <v>28</v>
      </c>
      <c r="C77" s="16" t="s">
        <v>463</v>
      </c>
      <c r="D77" s="5" t="s">
        <v>234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4" x14ac:dyDescent="0.15">
      <c r="A78" s="25">
        <f t="shared" si="1"/>
        <v>76</v>
      </c>
      <c r="B78" s="23" t="s">
        <v>29</v>
      </c>
      <c r="C78" s="16" t="s">
        <v>464</v>
      </c>
      <c r="D78" s="5" t="s">
        <v>235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4" x14ac:dyDescent="0.15">
      <c r="A79" s="25">
        <f t="shared" si="1"/>
        <v>77</v>
      </c>
      <c r="B79" s="23" t="s">
        <v>30</v>
      </c>
      <c r="C79" s="37" t="s">
        <v>442</v>
      </c>
      <c r="D79" s="5" t="s">
        <v>236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4" x14ac:dyDescent="0.15">
      <c r="A80" s="25">
        <f t="shared" si="1"/>
        <v>78</v>
      </c>
      <c r="B80" s="23" t="s">
        <v>31</v>
      </c>
      <c r="C80" s="48"/>
      <c r="D80" s="5" t="s">
        <v>237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4" x14ac:dyDescent="0.15">
      <c r="A81" s="25">
        <f t="shared" si="1"/>
        <v>79</v>
      </c>
      <c r="B81" s="23" t="s">
        <v>432</v>
      </c>
      <c r="C81" s="16" t="s">
        <v>443</v>
      </c>
      <c r="D81" s="5" t="s">
        <v>204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4" x14ac:dyDescent="0.15">
      <c r="A82" s="25">
        <f t="shared" si="1"/>
        <v>80</v>
      </c>
      <c r="B82" s="23" t="s">
        <v>309</v>
      </c>
      <c r="C82" s="16" t="s">
        <v>444</v>
      </c>
      <c r="D82" s="5" t="s">
        <v>205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4" x14ac:dyDescent="0.15">
      <c r="A83" s="25">
        <f t="shared" si="1"/>
        <v>81</v>
      </c>
      <c r="B83" s="23" t="s">
        <v>310</v>
      </c>
      <c r="C83" s="16" t="s">
        <v>465</v>
      </c>
      <c r="D83" s="5" t="s">
        <v>238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4" x14ac:dyDescent="0.15">
      <c r="A84" s="25">
        <f t="shared" si="1"/>
        <v>82</v>
      </c>
      <c r="B84" s="33" t="s">
        <v>32</v>
      </c>
      <c r="C84" s="50" t="s">
        <v>491</v>
      </c>
      <c r="D84" s="5">
        <v>22.14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40" x14ac:dyDescent="0.15">
      <c r="A85" s="25">
        <f t="shared" si="1"/>
        <v>83</v>
      </c>
      <c r="B85" s="23" t="s">
        <v>33</v>
      </c>
      <c r="C85" s="37" t="s">
        <v>441</v>
      </c>
      <c r="D85" s="5">
        <v>22.15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4" x14ac:dyDescent="0.15">
      <c r="A86" s="25">
        <f t="shared" si="1"/>
        <v>84</v>
      </c>
      <c r="B86" s="23" t="s">
        <v>34</v>
      </c>
      <c r="C86" s="16" t="s">
        <v>466</v>
      </c>
      <c r="D86" s="5">
        <v>22.16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15">
      <c r="A87" s="25">
        <f t="shared" si="1"/>
        <v>85</v>
      </c>
      <c r="B87" s="23" t="s">
        <v>35</v>
      </c>
      <c r="C87" s="38" t="s">
        <v>489</v>
      </c>
      <c r="D87" s="5" t="s">
        <v>239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20" customHeight="1" x14ac:dyDescent="0.15">
      <c r="A88" s="25">
        <f t="shared" si="1"/>
        <v>86</v>
      </c>
      <c r="B88" s="23" t="s">
        <v>36</v>
      </c>
      <c r="C88" s="37" t="s">
        <v>313</v>
      </c>
      <c r="D88" s="7" t="s">
        <v>240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8" customHeight="1" x14ac:dyDescent="0.15">
      <c r="A89" s="25">
        <f t="shared" si="1"/>
        <v>87</v>
      </c>
      <c r="B89" s="30" t="s">
        <v>37</v>
      </c>
      <c r="C89" s="9" t="s">
        <v>324</v>
      </c>
      <c r="D89" s="5">
        <v>23.1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4" x14ac:dyDescent="0.15">
      <c r="A90" s="25">
        <f t="shared" si="1"/>
        <v>88</v>
      </c>
      <c r="B90" s="31" t="s">
        <v>39</v>
      </c>
      <c r="C90" s="8" t="s">
        <v>323</v>
      </c>
      <c r="D90" s="5">
        <v>23.5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20" customHeight="1" x14ac:dyDescent="0.15">
      <c r="A91" s="25">
        <f t="shared" si="1"/>
        <v>89</v>
      </c>
      <c r="B91" s="20" t="s">
        <v>38</v>
      </c>
      <c r="C91" s="8" t="s">
        <v>321</v>
      </c>
      <c r="D91" s="5">
        <v>23.2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20" customHeight="1" x14ac:dyDescent="0.15">
      <c r="A92" s="25">
        <f t="shared" si="1"/>
        <v>90</v>
      </c>
      <c r="B92" s="20" t="s">
        <v>40</v>
      </c>
      <c r="C92" s="8" t="s">
        <v>322</v>
      </c>
      <c r="D92" s="5">
        <v>23.6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0" customHeight="1" x14ac:dyDescent="0.15">
      <c r="A93" s="25">
        <f t="shared" si="1"/>
        <v>91</v>
      </c>
      <c r="B93" s="20" t="s">
        <v>292</v>
      </c>
      <c r="C93" s="16" t="s">
        <v>445</v>
      </c>
      <c r="D93" s="5">
        <v>23.7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20" customHeight="1" x14ac:dyDescent="0.15">
      <c r="A94" s="25">
        <f t="shared" si="1"/>
        <v>92</v>
      </c>
      <c r="B94" s="20" t="s">
        <v>41</v>
      </c>
      <c r="C94" s="37" t="s">
        <v>492</v>
      </c>
      <c r="D94" s="5">
        <v>23.8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" customHeight="1" x14ac:dyDescent="0.15">
      <c r="A95" s="25">
        <f t="shared" si="1"/>
        <v>93</v>
      </c>
      <c r="B95" s="20" t="s">
        <v>42</v>
      </c>
      <c r="C95" s="16" t="s">
        <v>467</v>
      </c>
      <c r="D95" s="5">
        <v>23.9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20" customHeight="1" x14ac:dyDescent="0.15">
      <c r="A96" s="25">
        <f t="shared" si="1"/>
        <v>94</v>
      </c>
      <c r="B96" s="20" t="s">
        <v>43</v>
      </c>
      <c r="C96" s="16" t="s">
        <v>446</v>
      </c>
      <c r="D96" s="28">
        <v>23.1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20" customHeight="1" x14ac:dyDescent="0.15">
      <c r="A97" s="25">
        <f t="shared" si="1"/>
        <v>95</v>
      </c>
      <c r="B97" s="20" t="s">
        <v>44</v>
      </c>
      <c r="C97" s="37" t="s">
        <v>448</v>
      </c>
      <c r="D97" s="5">
        <v>23.11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20" customHeight="1" x14ac:dyDescent="0.15">
      <c r="A98" s="25">
        <f t="shared" si="1"/>
        <v>96</v>
      </c>
      <c r="B98" s="20" t="s">
        <v>45</v>
      </c>
      <c r="C98" s="16" t="s">
        <v>447</v>
      </c>
      <c r="D98" s="5">
        <v>23.12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4" x14ac:dyDescent="0.15">
      <c r="A99" s="25">
        <f t="shared" si="1"/>
        <v>97</v>
      </c>
      <c r="B99" s="20" t="s">
        <v>46</v>
      </c>
      <c r="C99" s="16" t="s">
        <v>468</v>
      </c>
      <c r="D99" s="5">
        <v>23.13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4" x14ac:dyDescent="0.15">
      <c r="A100" s="25">
        <f t="shared" si="1"/>
        <v>98</v>
      </c>
      <c r="B100" s="20" t="s">
        <v>47</v>
      </c>
      <c r="C100" s="49">
        <v>0.2</v>
      </c>
      <c r="D100" s="5">
        <v>23.14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4" x14ac:dyDescent="0.15">
      <c r="A101" s="25">
        <f t="shared" si="1"/>
        <v>99</v>
      </c>
      <c r="B101" s="20" t="s">
        <v>48</v>
      </c>
      <c r="C101" s="16" t="s">
        <v>463</v>
      </c>
      <c r="D101" s="5" t="s">
        <v>241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4" x14ac:dyDescent="0.15">
      <c r="A102" s="25">
        <f t="shared" si="1"/>
        <v>100</v>
      </c>
      <c r="B102" s="20" t="s">
        <v>49</v>
      </c>
      <c r="C102" s="16" t="s">
        <v>464</v>
      </c>
      <c r="D102" s="5" t="s">
        <v>242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4" x14ac:dyDescent="0.15">
      <c r="A103" s="25">
        <f t="shared" si="1"/>
        <v>101</v>
      </c>
      <c r="B103" s="20" t="s">
        <v>50</v>
      </c>
      <c r="C103" s="16" t="s">
        <v>442</v>
      </c>
      <c r="D103" s="5" t="s">
        <v>243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4" x14ac:dyDescent="0.15">
      <c r="A104" s="25">
        <f t="shared" si="1"/>
        <v>102</v>
      </c>
      <c r="B104" s="20" t="s">
        <v>51</v>
      </c>
      <c r="C104" s="53"/>
      <c r="D104" s="5" t="s">
        <v>244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4" x14ac:dyDescent="0.15">
      <c r="A105" s="25">
        <f t="shared" si="1"/>
        <v>103</v>
      </c>
      <c r="B105" s="20" t="s">
        <v>433</v>
      </c>
      <c r="C105" s="16" t="s">
        <v>443</v>
      </c>
      <c r="D105" s="5" t="s">
        <v>245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4" x14ac:dyDescent="0.15">
      <c r="A106" s="25">
        <f t="shared" si="1"/>
        <v>104</v>
      </c>
      <c r="B106" s="20" t="s">
        <v>312</v>
      </c>
      <c r="C106" s="16" t="s">
        <v>444</v>
      </c>
      <c r="D106" s="5" t="s">
        <v>246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4" x14ac:dyDescent="0.15">
      <c r="A107" s="25">
        <f t="shared" si="1"/>
        <v>105</v>
      </c>
      <c r="B107" s="20" t="s">
        <v>311</v>
      </c>
      <c r="C107" s="16" t="s">
        <v>465</v>
      </c>
      <c r="D107" s="5" t="s">
        <v>247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4" x14ac:dyDescent="0.15">
      <c r="A108" s="25">
        <f t="shared" si="1"/>
        <v>106</v>
      </c>
      <c r="B108" s="20" t="s">
        <v>52</v>
      </c>
      <c r="C108" s="48"/>
      <c r="D108" s="5">
        <v>23.17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4" x14ac:dyDescent="0.15">
      <c r="A109" s="25">
        <f t="shared" si="1"/>
        <v>107</v>
      </c>
      <c r="B109" s="31" t="s">
        <v>53</v>
      </c>
      <c r="C109" s="50" t="s">
        <v>493</v>
      </c>
      <c r="D109" s="5">
        <v>23.18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40" x14ac:dyDescent="0.15">
      <c r="A110" s="25">
        <f t="shared" si="1"/>
        <v>108</v>
      </c>
      <c r="B110" s="20" t="s">
        <v>54</v>
      </c>
      <c r="C110" s="37" t="s">
        <v>441</v>
      </c>
      <c r="D110" s="5">
        <v>23.19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28" x14ac:dyDescent="0.15">
      <c r="A111" s="25">
        <f t="shared" si="1"/>
        <v>109</v>
      </c>
      <c r="B111" s="20" t="s">
        <v>55</v>
      </c>
      <c r="C111" s="37" t="s">
        <v>469</v>
      </c>
      <c r="D111" s="28">
        <v>23.2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4" x14ac:dyDescent="0.15">
      <c r="A112" s="25">
        <f t="shared" si="1"/>
        <v>110</v>
      </c>
      <c r="B112" s="20" t="s">
        <v>56</v>
      </c>
      <c r="C112" s="38" t="s">
        <v>489</v>
      </c>
      <c r="D112" s="5" t="s">
        <v>248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4" x14ac:dyDescent="0.15">
      <c r="A113" s="25">
        <f t="shared" si="1"/>
        <v>111</v>
      </c>
      <c r="B113" s="20" t="s">
        <v>57</v>
      </c>
      <c r="C113" s="37" t="s">
        <v>313</v>
      </c>
      <c r="D113" s="7" t="s">
        <v>249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4" x14ac:dyDescent="0.15">
      <c r="A114" s="25">
        <f t="shared" si="1"/>
        <v>112</v>
      </c>
      <c r="B114" s="32" t="s">
        <v>58</v>
      </c>
      <c r="C114" s="12"/>
      <c r="D114" s="5">
        <v>24.1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4" x14ac:dyDescent="0.15">
      <c r="A115" s="25">
        <f t="shared" si="1"/>
        <v>113</v>
      </c>
      <c r="B115" s="33" t="s">
        <v>63</v>
      </c>
      <c r="C115" s="13"/>
      <c r="D115" s="5">
        <v>24.9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4" x14ac:dyDescent="0.15">
      <c r="A116" s="25">
        <f t="shared" si="1"/>
        <v>114</v>
      </c>
      <c r="B116" s="23" t="s">
        <v>59</v>
      </c>
      <c r="C116" s="13"/>
      <c r="D116" s="5">
        <v>24.2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4" x14ac:dyDescent="0.15">
      <c r="A117" s="25">
        <f t="shared" si="1"/>
        <v>115</v>
      </c>
      <c r="B117" s="23" t="s">
        <v>60</v>
      </c>
      <c r="C117" s="13"/>
      <c r="D117" s="5">
        <v>24.5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4" x14ac:dyDescent="0.15">
      <c r="A118" s="25">
        <f t="shared" si="1"/>
        <v>116</v>
      </c>
      <c r="B118" s="23" t="s">
        <v>293</v>
      </c>
      <c r="C118" s="13"/>
      <c r="D118" s="5">
        <v>24.6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4" x14ac:dyDescent="0.15">
      <c r="A119" s="25">
        <f t="shared" si="1"/>
        <v>117</v>
      </c>
      <c r="B119" s="23" t="s">
        <v>61</v>
      </c>
      <c r="D119" s="5">
        <v>24.7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4" x14ac:dyDescent="0.15">
      <c r="A120" s="25">
        <f t="shared" si="1"/>
        <v>118</v>
      </c>
      <c r="B120" s="23" t="s">
        <v>62</v>
      </c>
      <c r="C120" s="13"/>
      <c r="D120" s="5">
        <v>24.8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4" x14ac:dyDescent="0.15">
      <c r="A121" s="25">
        <f t="shared" si="1"/>
        <v>119</v>
      </c>
      <c r="B121" s="34" t="s">
        <v>64</v>
      </c>
      <c r="C121" s="13"/>
      <c r="D121" s="28">
        <v>24.1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4" x14ac:dyDescent="0.15">
      <c r="A122" s="25">
        <f t="shared" si="1"/>
        <v>120</v>
      </c>
      <c r="B122" s="23" t="s">
        <v>65</v>
      </c>
      <c r="C122" s="13"/>
      <c r="D122" s="5">
        <v>24.11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4" x14ac:dyDescent="0.15">
      <c r="A123" s="25">
        <f t="shared" si="1"/>
        <v>121</v>
      </c>
      <c r="B123" s="23" t="s">
        <v>66</v>
      </c>
      <c r="C123" s="13"/>
      <c r="D123" s="5">
        <v>24.12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4" x14ac:dyDescent="0.15">
      <c r="A124" s="25">
        <f t="shared" si="1"/>
        <v>122</v>
      </c>
      <c r="B124" s="23" t="s">
        <v>67</v>
      </c>
      <c r="C124" s="13"/>
      <c r="D124" s="5" t="s">
        <v>206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4" x14ac:dyDescent="0.15">
      <c r="A125" s="25">
        <f t="shared" si="1"/>
        <v>123</v>
      </c>
      <c r="B125" s="23" t="s">
        <v>68</v>
      </c>
      <c r="C125" s="13"/>
      <c r="D125" s="5" t="s">
        <v>207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4" x14ac:dyDescent="0.15">
      <c r="A126" s="25">
        <f t="shared" si="1"/>
        <v>124</v>
      </c>
      <c r="B126" s="23" t="s">
        <v>69</v>
      </c>
      <c r="C126" s="13"/>
      <c r="D126" s="5" t="s">
        <v>208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4" x14ac:dyDescent="0.15">
      <c r="A127" s="25">
        <f t="shared" si="1"/>
        <v>125</v>
      </c>
      <c r="B127" s="23" t="s">
        <v>70</v>
      </c>
      <c r="C127" s="13"/>
      <c r="D127" s="5" t="s">
        <v>209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4" x14ac:dyDescent="0.15">
      <c r="A128" s="25">
        <f t="shared" si="1"/>
        <v>126</v>
      </c>
      <c r="B128" s="23" t="s">
        <v>71</v>
      </c>
      <c r="C128" s="13"/>
      <c r="D128" s="5">
        <v>24.14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4" x14ac:dyDescent="0.15">
      <c r="A129" s="25">
        <f t="shared" si="1"/>
        <v>127</v>
      </c>
      <c r="B129" s="33" t="s">
        <v>72</v>
      </c>
      <c r="C129" s="13"/>
      <c r="D129" s="5">
        <v>24.15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4" x14ac:dyDescent="0.15">
      <c r="A130" s="25">
        <f t="shared" si="1"/>
        <v>128</v>
      </c>
      <c r="B130" s="33" t="s">
        <v>73</v>
      </c>
      <c r="C130" s="13"/>
      <c r="D130" s="5">
        <v>24.16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4" x14ac:dyDescent="0.15">
      <c r="A131" s="25">
        <f t="shared" si="1"/>
        <v>129</v>
      </c>
      <c r="B131" s="23" t="s">
        <v>74</v>
      </c>
      <c r="C131" s="13"/>
      <c r="D131" s="5">
        <v>24.17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4" x14ac:dyDescent="0.15">
      <c r="A132" s="25">
        <f t="shared" si="1"/>
        <v>130</v>
      </c>
      <c r="B132" s="23" t="s">
        <v>75</v>
      </c>
      <c r="C132" s="13"/>
      <c r="D132" s="5">
        <v>24.18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4" x14ac:dyDescent="0.15">
      <c r="A133" s="25">
        <f t="shared" ref="A133:A196" si="2">A132+1</f>
        <v>131</v>
      </c>
      <c r="B133" s="23" t="s">
        <v>76</v>
      </c>
      <c r="C133" s="13"/>
      <c r="D133" s="5" t="s">
        <v>250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4" x14ac:dyDescent="0.15">
      <c r="A134" s="25">
        <f t="shared" si="2"/>
        <v>132</v>
      </c>
      <c r="B134" s="23" t="s">
        <v>77</v>
      </c>
      <c r="D134" s="7" t="s">
        <v>251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4" x14ac:dyDescent="0.15">
      <c r="A135" s="25">
        <f t="shared" si="2"/>
        <v>133</v>
      </c>
      <c r="B135" s="30" t="s">
        <v>78</v>
      </c>
      <c r="C135" s="9"/>
      <c r="D135" s="5">
        <v>25.1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4" x14ac:dyDescent="0.15">
      <c r="A136" s="25">
        <f t="shared" si="2"/>
        <v>134</v>
      </c>
      <c r="B136" s="31" t="s">
        <v>80</v>
      </c>
      <c r="D136" s="5">
        <v>25.5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4" x14ac:dyDescent="0.15">
      <c r="A137" s="25">
        <f t="shared" si="2"/>
        <v>135</v>
      </c>
      <c r="B137" s="20" t="s">
        <v>79</v>
      </c>
      <c r="D137" s="5">
        <v>25.2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4" x14ac:dyDescent="0.15">
      <c r="A138" s="25">
        <f t="shared" si="2"/>
        <v>136</v>
      </c>
      <c r="B138" s="20" t="s">
        <v>81</v>
      </c>
      <c r="D138" s="5">
        <v>25.6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4" x14ac:dyDescent="0.15">
      <c r="A139" s="25">
        <f t="shared" si="2"/>
        <v>137</v>
      </c>
      <c r="B139" s="20" t="s">
        <v>294</v>
      </c>
      <c r="D139" s="5">
        <v>25.7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4" x14ac:dyDescent="0.15">
      <c r="A140" s="25">
        <f t="shared" si="2"/>
        <v>138</v>
      </c>
      <c r="B140" s="20" t="s">
        <v>82</v>
      </c>
      <c r="D140" s="5">
        <v>25.8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4" x14ac:dyDescent="0.15">
      <c r="A141" s="25">
        <f t="shared" si="2"/>
        <v>139</v>
      </c>
      <c r="B141" s="20" t="s">
        <v>83</v>
      </c>
      <c r="D141" s="5">
        <v>25.9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4" x14ac:dyDescent="0.15">
      <c r="A142" s="25">
        <f t="shared" si="2"/>
        <v>140</v>
      </c>
      <c r="B142" s="20" t="s">
        <v>84</v>
      </c>
      <c r="D142" s="28">
        <v>25.1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4" x14ac:dyDescent="0.15">
      <c r="A143" s="25">
        <f t="shared" si="2"/>
        <v>141</v>
      </c>
      <c r="B143" s="20" t="s">
        <v>85</v>
      </c>
      <c r="D143" s="5">
        <v>25.11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4" x14ac:dyDescent="0.15">
      <c r="A144" s="25">
        <f t="shared" si="2"/>
        <v>142</v>
      </c>
      <c r="B144" s="20" t="s">
        <v>86</v>
      </c>
      <c r="D144" s="5">
        <v>25.12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4" x14ac:dyDescent="0.15">
      <c r="A145" s="25">
        <f t="shared" si="2"/>
        <v>143</v>
      </c>
      <c r="B145" s="20" t="s">
        <v>87</v>
      </c>
      <c r="D145" s="5" t="s">
        <v>252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4" x14ac:dyDescent="0.15">
      <c r="A146" s="25">
        <f t="shared" si="2"/>
        <v>144</v>
      </c>
      <c r="B146" s="20" t="s">
        <v>88</v>
      </c>
      <c r="D146" s="5" t="s">
        <v>253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4" x14ac:dyDescent="0.15">
      <c r="A147" s="25">
        <f t="shared" si="2"/>
        <v>145</v>
      </c>
      <c r="B147" s="20" t="s">
        <v>89</v>
      </c>
      <c r="D147" s="5" t="s">
        <v>254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4" x14ac:dyDescent="0.15">
      <c r="A148" s="25">
        <f t="shared" si="2"/>
        <v>146</v>
      </c>
      <c r="B148" s="20" t="s">
        <v>90</v>
      </c>
      <c r="D148" s="5" t="s">
        <v>255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4" x14ac:dyDescent="0.15">
      <c r="A149" s="25">
        <f t="shared" si="2"/>
        <v>147</v>
      </c>
      <c r="B149" s="20" t="s">
        <v>91</v>
      </c>
      <c r="D149" s="5" t="s">
        <v>256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28" x14ac:dyDescent="0.15">
      <c r="A150" s="25">
        <f t="shared" si="2"/>
        <v>148</v>
      </c>
      <c r="B150" s="20" t="s">
        <v>150</v>
      </c>
      <c r="D150" s="5" t="s">
        <v>257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4" x14ac:dyDescent="0.15">
      <c r="A151" s="25">
        <f t="shared" si="2"/>
        <v>149</v>
      </c>
      <c r="B151" s="20" t="s">
        <v>151</v>
      </c>
      <c r="D151" s="5" t="s">
        <v>258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4" x14ac:dyDescent="0.15">
      <c r="A152" s="25">
        <f t="shared" si="2"/>
        <v>150</v>
      </c>
      <c r="B152" s="20" t="s">
        <v>92</v>
      </c>
      <c r="D152" s="5">
        <v>25.14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4" x14ac:dyDescent="0.15">
      <c r="A153" s="25">
        <f t="shared" si="2"/>
        <v>151</v>
      </c>
      <c r="B153" s="20" t="s">
        <v>160</v>
      </c>
      <c r="D153" s="5" t="s">
        <v>210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4" x14ac:dyDescent="0.15">
      <c r="A154" s="25">
        <f t="shared" si="2"/>
        <v>152</v>
      </c>
      <c r="B154" s="20" t="s">
        <v>161</v>
      </c>
      <c r="D154" s="5" t="s">
        <v>211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4" x14ac:dyDescent="0.15">
      <c r="A155" s="25">
        <f t="shared" si="2"/>
        <v>153</v>
      </c>
      <c r="B155" s="20" t="s">
        <v>162</v>
      </c>
      <c r="D155" s="5" t="s">
        <v>212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4" x14ac:dyDescent="0.15">
      <c r="A156" s="25">
        <f t="shared" si="2"/>
        <v>154</v>
      </c>
      <c r="B156" s="20" t="s">
        <v>163</v>
      </c>
      <c r="D156" s="5" t="s">
        <v>259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4" x14ac:dyDescent="0.15">
      <c r="A157" s="25">
        <f t="shared" si="2"/>
        <v>155</v>
      </c>
      <c r="B157" s="20" t="s">
        <v>94</v>
      </c>
      <c r="D157" s="5" t="s">
        <v>260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4" x14ac:dyDescent="0.15">
      <c r="A158" s="25">
        <f t="shared" si="2"/>
        <v>156</v>
      </c>
      <c r="B158" s="20" t="s">
        <v>95</v>
      </c>
      <c r="D158" s="5" t="s">
        <v>261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4" x14ac:dyDescent="0.15">
      <c r="A159" s="25">
        <f t="shared" si="2"/>
        <v>157</v>
      </c>
      <c r="B159" s="20" t="s">
        <v>96</v>
      </c>
      <c r="D159" s="5" t="s">
        <v>262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4" x14ac:dyDescent="0.15">
      <c r="A160" s="25">
        <f t="shared" si="2"/>
        <v>158</v>
      </c>
      <c r="B160" s="20" t="s">
        <v>97</v>
      </c>
      <c r="D160" s="5" t="s">
        <v>263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4" x14ac:dyDescent="0.15">
      <c r="A161" s="25">
        <f t="shared" si="2"/>
        <v>159</v>
      </c>
      <c r="B161" s="20" t="s">
        <v>98</v>
      </c>
      <c r="D161" s="5" t="s">
        <v>264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4" x14ac:dyDescent="0.15">
      <c r="A162" s="25">
        <f t="shared" si="2"/>
        <v>160</v>
      </c>
      <c r="B162" s="20" t="s">
        <v>99</v>
      </c>
      <c r="D162" s="5">
        <v>25.17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4" x14ac:dyDescent="0.15">
      <c r="A163" s="25">
        <f t="shared" si="2"/>
        <v>161</v>
      </c>
      <c r="B163" s="20" t="s">
        <v>100</v>
      </c>
      <c r="D163" s="5">
        <v>25.18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4" x14ac:dyDescent="0.15">
      <c r="A164" s="25">
        <f t="shared" si="2"/>
        <v>162</v>
      </c>
      <c r="B164" s="20" t="s">
        <v>101</v>
      </c>
      <c r="D164" s="5">
        <v>25.19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4" x14ac:dyDescent="0.15">
      <c r="A165" s="25">
        <f t="shared" si="2"/>
        <v>163</v>
      </c>
      <c r="B165" s="31" t="s">
        <v>93</v>
      </c>
      <c r="D165" s="28">
        <v>25.2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4" x14ac:dyDescent="0.15">
      <c r="A166" s="25">
        <f t="shared" si="2"/>
        <v>164</v>
      </c>
      <c r="B166" s="20" t="s">
        <v>102</v>
      </c>
      <c r="D166" s="5">
        <v>25.21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4" x14ac:dyDescent="0.15">
      <c r="A167" s="25">
        <f t="shared" si="2"/>
        <v>165</v>
      </c>
      <c r="B167" s="20" t="s">
        <v>103</v>
      </c>
      <c r="D167" s="5">
        <v>25.22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4" x14ac:dyDescent="0.15">
      <c r="A168" s="25">
        <f t="shared" si="2"/>
        <v>166</v>
      </c>
      <c r="B168" s="20" t="s">
        <v>104</v>
      </c>
      <c r="D168" s="5" t="s">
        <v>265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4" x14ac:dyDescent="0.15">
      <c r="A169" s="25">
        <f t="shared" si="2"/>
        <v>167</v>
      </c>
      <c r="B169" s="20" t="s">
        <v>105</v>
      </c>
      <c r="D169" s="7" t="s">
        <v>266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4" x14ac:dyDescent="0.15">
      <c r="A170" s="25">
        <f t="shared" si="2"/>
        <v>168</v>
      </c>
      <c r="B170" s="32" t="s">
        <v>106</v>
      </c>
      <c r="C170" s="12"/>
      <c r="D170" s="5">
        <v>26.1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4" x14ac:dyDescent="0.15">
      <c r="A171" s="25">
        <f t="shared" si="2"/>
        <v>169</v>
      </c>
      <c r="B171" s="33" t="s">
        <v>108</v>
      </c>
      <c r="C171" s="13"/>
      <c r="D171" s="5">
        <v>26.5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4" x14ac:dyDescent="0.15">
      <c r="A172" s="25">
        <f t="shared" si="2"/>
        <v>170</v>
      </c>
      <c r="B172" s="23" t="s">
        <v>107</v>
      </c>
      <c r="C172" s="13"/>
      <c r="D172" s="5">
        <v>26.2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4" x14ac:dyDescent="0.15">
      <c r="A173" s="25">
        <f t="shared" si="2"/>
        <v>171</v>
      </c>
      <c r="B173" s="23" t="s">
        <v>109</v>
      </c>
      <c r="C173" s="13"/>
      <c r="D173" s="5">
        <v>26.6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4" x14ac:dyDescent="0.15">
      <c r="A174" s="25">
        <f t="shared" si="2"/>
        <v>172</v>
      </c>
      <c r="B174" s="23" t="s">
        <v>295</v>
      </c>
      <c r="C174" s="13"/>
      <c r="D174" s="5">
        <v>26.7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4" x14ac:dyDescent="0.15">
      <c r="A175" s="25">
        <f t="shared" si="2"/>
        <v>173</v>
      </c>
      <c r="B175" s="23" t="s">
        <v>110</v>
      </c>
      <c r="C175" s="13"/>
      <c r="D175" s="5">
        <v>26.8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4" x14ac:dyDescent="0.15">
      <c r="A176" s="25">
        <f t="shared" si="2"/>
        <v>174</v>
      </c>
      <c r="B176" s="23" t="s">
        <v>111</v>
      </c>
      <c r="C176" s="13"/>
      <c r="D176" s="5">
        <v>26.9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4" x14ac:dyDescent="0.15">
      <c r="A177" s="25">
        <f t="shared" si="2"/>
        <v>175</v>
      </c>
      <c r="B177" s="23" t="s">
        <v>112</v>
      </c>
      <c r="C177" s="13"/>
      <c r="D177" s="28">
        <v>26.1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4" x14ac:dyDescent="0.15">
      <c r="A178" s="25">
        <f t="shared" si="2"/>
        <v>176</v>
      </c>
      <c r="B178" s="23" t="s">
        <v>113</v>
      </c>
      <c r="C178" s="13"/>
      <c r="D178" s="5">
        <v>26.11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4" x14ac:dyDescent="0.15">
      <c r="A179" s="25">
        <f t="shared" si="2"/>
        <v>177</v>
      </c>
      <c r="B179" s="23" t="s">
        <v>114</v>
      </c>
      <c r="C179" s="13"/>
      <c r="D179" s="5">
        <v>26.12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4" x14ac:dyDescent="0.15">
      <c r="A180" s="25">
        <f t="shared" si="2"/>
        <v>178</v>
      </c>
      <c r="B180" s="23" t="s">
        <v>115</v>
      </c>
      <c r="C180" s="13"/>
      <c r="D180" s="5">
        <v>26.13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4" x14ac:dyDescent="0.15">
      <c r="A181" s="25">
        <f t="shared" si="2"/>
        <v>179</v>
      </c>
      <c r="B181" s="23" t="s">
        <v>116</v>
      </c>
      <c r="C181" s="13"/>
      <c r="D181" s="5">
        <v>26.14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4" x14ac:dyDescent="0.15">
      <c r="A182" s="25">
        <f t="shared" si="2"/>
        <v>180</v>
      </c>
      <c r="B182" s="23" t="s">
        <v>117</v>
      </c>
      <c r="C182" s="13"/>
      <c r="D182" s="5">
        <v>26.15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4" x14ac:dyDescent="0.15">
      <c r="A183" s="25">
        <f t="shared" si="2"/>
        <v>181</v>
      </c>
      <c r="B183" s="23" t="s">
        <v>164</v>
      </c>
      <c r="C183" s="13"/>
      <c r="D183" s="5" t="s">
        <v>267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4" x14ac:dyDescent="0.15">
      <c r="A184" s="25">
        <f t="shared" si="2"/>
        <v>182</v>
      </c>
      <c r="B184" s="23" t="s">
        <v>165</v>
      </c>
      <c r="C184" s="13"/>
      <c r="D184" s="5" t="s">
        <v>268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4" x14ac:dyDescent="0.15">
      <c r="A185" s="25">
        <f t="shared" si="2"/>
        <v>183</v>
      </c>
      <c r="B185" s="23" t="s">
        <v>166</v>
      </c>
      <c r="C185" s="13"/>
      <c r="D185" s="5" t="s">
        <v>269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4" x14ac:dyDescent="0.15">
      <c r="A186" s="25">
        <f t="shared" si="2"/>
        <v>184</v>
      </c>
      <c r="B186" s="23" t="s">
        <v>167</v>
      </c>
      <c r="C186" s="13"/>
      <c r="D186" s="5" t="s">
        <v>270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4" x14ac:dyDescent="0.15">
      <c r="A187" s="25">
        <f t="shared" si="2"/>
        <v>185</v>
      </c>
      <c r="B187" s="23" t="s">
        <v>119</v>
      </c>
      <c r="C187" s="13"/>
      <c r="D187" s="5" t="s">
        <v>271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4" x14ac:dyDescent="0.15">
      <c r="A188" s="25">
        <f t="shared" si="2"/>
        <v>186</v>
      </c>
      <c r="B188" s="23" t="s">
        <v>120</v>
      </c>
      <c r="C188" s="13"/>
      <c r="D188" s="5" t="s">
        <v>272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4" x14ac:dyDescent="0.15">
      <c r="A189" s="25">
        <f t="shared" si="2"/>
        <v>187</v>
      </c>
      <c r="B189" s="23" t="s">
        <v>121</v>
      </c>
      <c r="C189" s="13"/>
      <c r="D189" s="5" t="s">
        <v>273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4" x14ac:dyDescent="0.15">
      <c r="A190" s="25">
        <f t="shared" si="2"/>
        <v>188</v>
      </c>
      <c r="B190" s="23" t="s">
        <v>122</v>
      </c>
      <c r="C190" s="13"/>
      <c r="D190" s="5" t="s">
        <v>274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4" x14ac:dyDescent="0.15">
      <c r="A191" s="25">
        <f t="shared" si="2"/>
        <v>189</v>
      </c>
      <c r="B191" s="23" t="s">
        <v>123</v>
      </c>
      <c r="C191" s="13"/>
      <c r="D191" s="5" t="s">
        <v>275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4" x14ac:dyDescent="0.15">
      <c r="A192" s="25">
        <f t="shared" si="2"/>
        <v>190</v>
      </c>
      <c r="B192" s="23" t="s">
        <v>124</v>
      </c>
      <c r="C192" s="13"/>
      <c r="D192" s="5" t="s">
        <v>276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4" x14ac:dyDescent="0.15">
      <c r="A193" s="25">
        <f t="shared" si="2"/>
        <v>191</v>
      </c>
      <c r="B193" s="23" t="s">
        <v>125</v>
      </c>
      <c r="C193" s="13"/>
      <c r="D193" s="5">
        <v>26.18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4" x14ac:dyDescent="0.15">
      <c r="A194" s="25">
        <f t="shared" si="2"/>
        <v>192</v>
      </c>
      <c r="B194" s="23" t="s">
        <v>126</v>
      </c>
      <c r="C194" s="13"/>
      <c r="D194" s="5">
        <v>26.19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4" x14ac:dyDescent="0.15">
      <c r="A195" s="25">
        <f t="shared" si="2"/>
        <v>193</v>
      </c>
      <c r="B195" s="23" t="s">
        <v>127</v>
      </c>
      <c r="C195" s="13"/>
      <c r="D195" s="28">
        <v>26.2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4" x14ac:dyDescent="0.15">
      <c r="A196" s="25">
        <f t="shared" si="2"/>
        <v>194</v>
      </c>
      <c r="B196" s="33" t="s">
        <v>118</v>
      </c>
      <c r="C196" s="13"/>
      <c r="D196" s="5">
        <v>26.21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4" x14ac:dyDescent="0.15">
      <c r="A197" s="25">
        <f t="shared" ref="A197:A228" si="3">A196+1</f>
        <v>195</v>
      </c>
      <c r="B197" s="23" t="s">
        <v>128</v>
      </c>
      <c r="C197" s="13"/>
      <c r="D197" s="5">
        <v>26.22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4" x14ac:dyDescent="0.15">
      <c r="A198" s="25">
        <f t="shared" si="3"/>
        <v>196</v>
      </c>
      <c r="B198" s="23" t="s">
        <v>129</v>
      </c>
      <c r="C198" s="13"/>
      <c r="D198" s="5">
        <v>26.23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4" x14ac:dyDescent="0.15">
      <c r="A199" s="25">
        <f t="shared" si="3"/>
        <v>197</v>
      </c>
      <c r="B199" s="23" t="s">
        <v>130</v>
      </c>
      <c r="C199" s="13"/>
      <c r="D199" s="5" t="s">
        <v>277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4" x14ac:dyDescent="0.15">
      <c r="A200" s="25">
        <f t="shared" si="3"/>
        <v>198</v>
      </c>
      <c r="B200" s="23" t="s">
        <v>131</v>
      </c>
      <c r="C200" s="13"/>
      <c r="D200" s="5" t="s">
        <v>278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4" x14ac:dyDescent="0.15">
      <c r="A201" s="25">
        <f t="shared" si="3"/>
        <v>199</v>
      </c>
      <c r="B201" s="30" t="s">
        <v>132</v>
      </c>
      <c r="C201" s="38" t="s">
        <v>327</v>
      </c>
      <c r="D201" s="6">
        <v>27.1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4" x14ac:dyDescent="0.15">
      <c r="A202" s="25">
        <f>A203+1</f>
        <v>201</v>
      </c>
      <c r="B202" s="31" t="s">
        <v>133</v>
      </c>
      <c r="C202" s="37" t="s">
        <v>325</v>
      </c>
      <c r="D202" s="5">
        <v>27.2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4" x14ac:dyDescent="0.15">
      <c r="A203" s="25">
        <f>A201+1</f>
        <v>200</v>
      </c>
      <c r="B203" s="31" t="s">
        <v>135</v>
      </c>
      <c r="C203" s="37" t="s">
        <v>326</v>
      </c>
      <c r="D203" s="5">
        <v>27.7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4" x14ac:dyDescent="0.15">
      <c r="A204" s="25">
        <f>A202+1</f>
        <v>202</v>
      </c>
      <c r="B204" s="20" t="s">
        <v>134</v>
      </c>
      <c r="C204" s="37" t="s">
        <v>328</v>
      </c>
      <c r="D204" s="5">
        <v>27.4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4" x14ac:dyDescent="0.15">
      <c r="A205" s="25">
        <f t="shared" si="3"/>
        <v>203</v>
      </c>
      <c r="B205" s="20" t="s">
        <v>136</v>
      </c>
      <c r="C205" s="37" t="s">
        <v>494</v>
      </c>
      <c r="D205" s="28">
        <v>27.1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4" x14ac:dyDescent="0.15">
      <c r="A206" s="25">
        <f t="shared" si="3"/>
        <v>204</v>
      </c>
      <c r="B206" s="20" t="s">
        <v>137</v>
      </c>
      <c r="C206" s="37"/>
      <c r="D206" s="5">
        <v>27.11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4" x14ac:dyDescent="0.15">
      <c r="A207" s="25">
        <f t="shared" si="3"/>
        <v>205</v>
      </c>
      <c r="B207" s="20" t="s">
        <v>138</v>
      </c>
      <c r="C207" s="37"/>
      <c r="D207" s="5">
        <v>27.13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4" x14ac:dyDescent="0.15">
      <c r="A208" s="25">
        <f t="shared" si="3"/>
        <v>206</v>
      </c>
      <c r="B208" s="20" t="s">
        <v>139</v>
      </c>
      <c r="C208" s="37"/>
      <c r="D208" s="5">
        <v>27.14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4" x14ac:dyDescent="0.15">
      <c r="A209" s="25">
        <f t="shared" si="3"/>
        <v>207</v>
      </c>
      <c r="B209" s="31" t="s">
        <v>140</v>
      </c>
      <c r="C209" s="37"/>
      <c r="D209" s="5">
        <v>27.15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4" x14ac:dyDescent="0.15">
      <c r="A210" s="25">
        <f t="shared" si="3"/>
        <v>208</v>
      </c>
      <c r="B210" s="20" t="s">
        <v>141</v>
      </c>
      <c r="C210" s="37"/>
      <c r="D210" s="5">
        <v>27.16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4" x14ac:dyDescent="0.15">
      <c r="A211" s="25">
        <f t="shared" si="3"/>
        <v>209</v>
      </c>
      <c r="B211" s="20" t="s">
        <v>142</v>
      </c>
      <c r="C211" s="37"/>
      <c r="D211" s="5">
        <v>27.17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4" x14ac:dyDescent="0.15">
      <c r="A212" s="25">
        <f t="shared" si="3"/>
        <v>210</v>
      </c>
      <c r="B212" s="20" t="s">
        <v>143</v>
      </c>
      <c r="C212" s="9" t="s">
        <v>314</v>
      </c>
      <c r="D212" s="5" t="s">
        <v>279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4" x14ac:dyDescent="0.15">
      <c r="A213" s="25">
        <f t="shared" si="3"/>
        <v>211</v>
      </c>
      <c r="B213" s="20" t="s">
        <v>144</v>
      </c>
      <c r="C213" s="8" t="s">
        <v>470</v>
      </c>
      <c r="D213" s="5" t="s">
        <v>280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4" x14ac:dyDescent="0.15">
      <c r="A214" s="25">
        <f t="shared" si="3"/>
        <v>212</v>
      </c>
      <c r="B214" s="30" t="s">
        <v>296</v>
      </c>
      <c r="C214" s="12" t="s">
        <v>329</v>
      </c>
      <c r="D214" s="6">
        <v>27.1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4" x14ac:dyDescent="0.15">
      <c r="A215" s="25">
        <f>A216+1</f>
        <v>214</v>
      </c>
      <c r="B215" s="31" t="s">
        <v>297</v>
      </c>
      <c r="C215" s="13" t="s">
        <v>330</v>
      </c>
      <c r="D215" s="5">
        <v>27.2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4" x14ac:dyDescent="0.15">
      <c r="A216" s="25">
        <f>A214+1</f>
        <v>213</v>
      </c>
      <c r="B216" s="31" t="s">
        <v>298</v>
      </c>
      <c r="C216" s="13" t="s">
        <v>346</v>
      </c>
      <c r="D216" s="5">
        <v>27.7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4" x14ac:dyDescent="0.15">
      <c r="A217" s="25">
        <f>A215+1</f>
        <v>215</v>
      </c>
      <c r="B217" s="20" t="s">
        <v>299</v>
      </c>
      <c r="C217" s="13" t="s">
        <v>328</v>
      </c>
      <c r="D217" s="5">
        <v>27.4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4" x14ac:dyDescent="0.15">
      <c r="A218" s="25">
        <f t="shared" si="3"/>
        <v>216</v>
      </c>
      <c r="B218" s="20" t="s">
        <v>300</v>
      </c>
      <c r="C218" s="37" t="s">
        <v>494</v>
      </c>
      <c r="D218" s="28">
        <v>27.1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4" x14ac:dyDescent="0.15">
      <c r="A219" s="25">
        <f t="shared" si="3"/>
        <v>217</v>
      </c>
      <c r="B219" s="20" t="s">
        <v>301</v>
      </c>
      <c r="C219" s="13"/>
      <c r="D219" s="5">
        <v>27.11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4" x14ac:dyDescent="0.15">
      <c r="A220" s="25">
        <f t="shared" si="3"/>
        <v>218</v>
      </c>
      <c r="B220" s="20" t="s">
        <v>302</v>
      </c>
      <c r="C220" s="13"/>
      <c r="D220" s="5">
        <v>27.13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4" x14ac:dyDescent="0.15">
      <c r="A221" s="25">
        <f t="shared" si="3"/>
        <v>219</v>
      </c>
      <c r="B221" s="20" t="s">
        <v>303</v>
      </c>
      <c r="C221" s="13"/>
      <c r="D221" s="5">
        <v>27.14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4" x14ac:dyDescent="0.15">
      <c r="A222" s="25">
        <f t="shared" si="3"/>
        <v>220</v>
      </c>
      <c r="B222" s="31" t="s">
        <v>304</v>
      </c>
      <c r="C222" s="13"/>
      <c r="D222" s="5">
        <v>27.15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4" x14ac:dyDescent="0.15">
      <c r="A223" s="25">
        <f t="shared" si="3"/>
        <v>221</v>
      </c>
      <c r="B223" s="20" t="s">
        <v>305</v>
      </c>
      <c r="C223" s="13"/>
      <c r="D223" s="5">
        <v>27.16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4" x14ac:dyDescent="0.15">
      <c r="A224" s="25">
        <f t="shared" si="3"/>
        <v>222</v>
      </c>
      <c r="B224" s="20" t="s">
        <v>306</v>
      </c>
      <c r="C224" s="13"/>
      <c r="D224" s="5">
        <v>27.17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4" x14ac:dyDescent="0.15">
      <c r="A225" s="25">
        <f t="shared" si="3"/>
        <v>223</v>
      </c>
      <c r="B225" s="20" t="s">
        <v>307</v>
      </c>
      <c r="C225" s="9" t="s">
        <v>314</v>
      </c>
      <c r="D225" s="5" t="s">
        <v>279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4" x14ac:dyDescent="0.15">
      <c r="A226" s="25">
        <f t="shared" si="3"/>
        <v>224</v>
      </c>
      <c r="B226" s="20" t="s">
        <v>308</v>
      </c>
      <c r="C226" s="8" t="s">
        <v>470</v>
      </c>
      <c r="D226" s="5" t="s">
        <v>280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4" x14ac:dyDescent="0.15">
      <c r="A227" s="25">
        <f>A226+1</f>
        <v>225</v>
      </c>
      <c r="B227" s="39" t="s">
        <v>331</v>
      </c>
      <c r="C227" s="29" t="s">
        <v>344</v>
      </c>
      <c r="D227" s="6" t="s">
        <v>281</v>
      </c>
    </row>
    <row r="228" spans="1:18" ht="14" x14ac:dyDescent="0.15">
      <c r="A228" s="25">
        <f t="shared" si="3"/>
        <v>226</v>
      </c>
      <c r="B228" s="40" t="s">
        <v>332</v>
      </c>
      <c r="C228" s="11" t="s">
        <v>345</v>
      </c>
      <c r="D228" s="7" t="s">
        <v>282</v>
      </c>
    </row>
    <row r="229" spans="1:18" ht="14" x14ac:dyDescent="0.15">
      <c r="B229" s="40" t="s">
        <v>333</v>
      </c>
      <c r="C229" s="11" t="s">
        <v>346</v>
      </c>
      <c r="D229" s="3"/>
    </row>
    <row r="230" spans="1:18" ht="14" x14ac:dyDescent="0.15">
      <c r="B230" s="41" t="s">
        <v>334</v>
      </c>
      <c r="C230" s="11" t="s">
        <v>328</v>
      </c>
      <c r="D230" s="3"/>
    </row>
    <row r="231" spans="1:18" ht="14" x14ac:dyDescent="0.15">
      <c r="B231" s="41" t="s">
        <v>335</v>
      </c>
      <c r="C231" s="37" t="s">
        <v>494</v>
      </c>
      <c r="D231" s="3"/>
    </row>
    <row r="232" spans="1:18" ht="14" x14ac:dyDescent="0.15">
      <c r="B232" s="41" t="s">
        <v>336</v>
      </c>
      <c r="C232" s="11"/>
      <c r="D232" s="3"/>
    </row>
    <row r="233" spans="1:18" ht="14" x14ac:dyDescent="0.15">
      <c r="B233" s="41" t="s">
        <v>337</v>
      </c>
      <c r="C233" s="11"/>
      <c r="D233" s="3"/>
    </row>
    <row r="234" spans="1:18" ht="14" x14ac:dyDescent="0.15">
      <c r="B234" s="41" t="s">
        <v>338</v>
      </c>
      <c r="C234" s="11"/>
      <c r="D234" s="3"/>
    </row>
    <row r="235" spans="1:18" ht="14" x14ac:dyDescent="0.15">
      <c r="B235" s="40" t="s">
        <v>339</v>
      </c>
      <c r="C235" s="11"/>
      <c r="D235" s="3"/>
    </row>
    <row r="236" spans="1:18" ht="14" x14ac:dyDescent="0.15">
      <c r="B236" s="41" t="s">
        <v>340</v>
      </c>
      <c r="C236" s="11"/>
      <c r="D236" s="3"/>
    </row>
    <row r="237" spans="1:18" ht="14" x14ac:dyDescent="0.15">
      <c r="B237" s="41" t="s">
        <v>341</v>
      </c>
      <c r="C237" s="11"/>
      <c r="D237" s="3"/>
    </row>
    <row r="238" spans="1:18" ht="14" x14ac:dyDescent="0.15">
      <c r="B238" s="41" t="s">
        <v>342</v>
      </c>
      <c r="C238" s="9" t="s">
        <v>314</v>
      </c>
      <c r="D238" s="3"/>
    </row>
    <row r="239" spans="1:18" ht="14" x14ac:dyDescent="0.15">
      <c r="B239" s="42" t="s">
        <v>343</v>
      </c>
      <c r="C239" s="8" t="s">
        <v>470</v>
      </c>
      <c r="D239" s="43"/>
    </row>
    <row r="240" spans="1:18" ht="14" x14ac:dyDescent="0.15">
      <c r="B240" s="39" t="s">
        <v>347</v>
      </c>
      <c r="C240" s="29" t="s">
        <v>360</v>
      </c>
      <c r="D240" s="6" t="s">
        <v>281</v>
      </c>
    </row>
    <row r="241" spans="2:4" ht="14" x14ac:dyDescent="0.15">
      <c r="B241" s="40" t="s">
        <v>348</v>
      </c>
      <c r="C241" s="11" t="s">
        <v>361</v>
      </c>
      <c r="D241" s="7" t="s">
        <v>282</v>
      </c>
    </row>
    <row r="242" spans="2:4" ht="14" x14ac:dyDescent="0.15">
      <c r="B242" s="40" t="s">
        <v>349</v>
      </c>
      <c r="C242" s="11" t="s">
        <v>362</v>
      </c>
      <c r="D242" s="3"/>
    </row>
    <row r="243" spans="2:4" ht="14" x14ac:dyDescent="0.15">
      <c r="B243" s="41" t="s">
        <v>350</v>
      </c>
      <c r="C243" s="11" t="s">
        <v>328</v>
      </c>
      <c r="D243" s="3"/>
    </row>
    <row r="244" spans="2:4" ht="14" x14ac:dyDescent="0.15">
      <c r="B244" s="41" t="s">
        <v>351</v>
      </c>
      <c r="C244" s="37" t="s">
        <v>494</v>
      </c>
      <c r="D244" s="3"/>
    </row>
    <row r="245" spans="2:4" ht="14" x14ac:dyDescent="0.15">
      <c r="B245" s="41" t="s">
        <v>352</v>
      </c>
      <c r="C245" s="11"/>
      <c r="D245" s="3"/>
    </row>
    <row r="246" spans="2:4" ht="14" x14ac:dyDescent="0.15">
      <c r="B246" s="41" t="s">
        <v>353</v>
      </c>
      <c r="C246" s="11"/>
      <c r="D246" s="3"/>
    </row>
    <row r="247" spans="2:4" ht="14" x14ac:dyDescent="0.15">
      <c r="B247" s="41" t="s">
        <v>354</v>
      </c>
      <c r="C247" s="11"/>
      <c r="D247" s="3"/>
    </row>
    <row r="248" spans="2:4" ht="14" x14ac:dyDescent="0.15">
      <c r="B248" s="40" t="s">
        <v>355</v>
      </c>
      <c r="C248" s="11"/>
      <c r="D248" s="3"/>
    </row>
    <row r="249" spans="2:4" ht="140" x14ac:dyDescent="0.15">
      <c r="B249" s="41" t="s">
        <v>356</v>
      </c>
      <c r="C249" s="37" t="s">
        <v>441</v>
      </c>
      <c r="D249" s="3"/>
    </row>
    <row r="250" spans="2:4" ht="14" x14ac:dyDescent="0.15">
      <c r="B250" s="41" t="s">
        <v>357</v>
      </c>
      <c r="C250" s="11"/>
      <c r="D250" s="3"/>
    </row>
    <row r="251" spans="2:4" ht="14" x14ac:dyDescent="0.15">
      <c r="B251" s="41" t="s">
        <v>358</v>
      </c>
      <c r="C251" s="9" t="s">
        <v>314</v>
      </c>
      <c r="D251" s="3"/>
    </row>
    <row r="252" spans="2:4" ht="14" x14ac:dyDescent="0.15">
      <c r="B252" s="42" t="s">
        <v>359</v>
      </c>
      <c r="C252" s="8" t="s">
        <v>470</v>
      </c>
      <c r="D252" s="43"/>
    </row>
    <row r="253" spans="2:4" ht="14" x14ac:dyDescent="0.15">
      <c r="B253" s="39" t="s">
        <v>375</v>
      </c>
      <c r="C253" s="29" t="s">
        <v>437</v>
      </c>
      <c r="D253" s="6" t="s">
        <v>281</v>
      </c>
    </row>
    <row r="254" spans="2:4" ht="14" x14ac:dyDescent="0.15">
      <c r="B254" s="40" t="s">
        <v>374</v>
      </c>
      <c r="C254" s="11" t="s">
        <v>438</v>
      </c>
      <c r="D254" s="7" t="s">
        <v>282</v>
      </c>
    </row>
    <row r="255" spans="2:4" ht="14" x14ac:dyDescent="0.15">
      <c r="B255" s="40" t="s">
        <v>373</v>
      </c>
      <c r="C255" s="11" t="s">
        <v>362</v>
      </c>
      <c r="D255" s="3"/>
    </row>
    <row r="256" spans="2:4" ht="14" x14ac:dyDescent="0.15">
      <c r="B256" s="41" t="s">
        <v>372</v>
      </c>
      <c r="C256" s="11" t="s">
        <v>328</v>
      </c>
      <c r="D256" s="3"/>
    </row>
    <row r="257" spans="2:4" ht="14" x14ac:dyDescent="0.15">
      <c r="B257" s="41" t="s">
        <v>363</v>
      </c>
      <c r="C257" s="11" t="s">
        <v>495</v>
      </c>
      <c r="D257" s="3"/>
    </row>
    <row r="258" spans="2:4" ht="14" x14ac:dyDescent="0.15">
      <c r="B258" s="41" t="s">
        <v>364</v>
      </c>
      <c r="C258" s="11" t="s">
        <v>439</v>
      </c>
      <c r="D258" s="3"/>
    </row>
    <row r="259" spans="2:4" ht="42" x14ac:dyDescent="0.15">
      <c r="B259" s="41" t="s">
        <v>365</v>
      </c>
      <c r="C259" s="11" t="s">
        <v>496</v>
      </c>
      <c r="D259" s="3"/>
    </row>
    <row r="260" spans="2:4" ht="14" x14ac:dyDescent="0.15">
      <c r="B260" s="41" t="s">
        <v>366</v>
      </c>
      <c r="C260" s="11"/>
      <c r="D260" s="3"/>
    </row>
    <row r="261" spans="2:4" ht="14" x14ac:dyDescent="0.15">
      <c r="B261" s="40" t="s">
        <v>367</v>
      </c>
      <c r="C261" s="11"/>
      <c r="D261" s="3"/>
    </row>
    <row r="262" spans="2:4" ht="140" x14ac:dyDescent="0.15">
      <c r="B262" s="41" t="s">
        <v>368</v>
      </c>
      <c r="C262" s="37" t="s">
        <v>441</v>
      </c>
      <c r="D262" s="3"/>
    </row>
    <row r="263" spans="2:4" ht="14" x14ac:dyDescent="0.15">
      <c r="B263" s="41" t="s">
        <v>369</v>
      </c>
      <c r="C263" s="11"/>
      <c r="D263" s="3"/>
    </row>
    <row r="264" spans="2:4" ht="14" x14ac:dyDescent="0.15">
      <c r="B264" s="41" t="s">
        <v>370</v>
      </c>
      <c r="C264" s="9" t="s">
        <v>497</v>
      </c>
      <c r="D264" s="3"/>
    </row>
    <row r="265" spans="2:4" ht="14" x14ac:dyDescent="0.15">
      <c r="B265" s="42" t="s">
        <v>371</v>
      </c>
      <c r="C265" s="8" t="s">
        <v>313</v>
      </c>
      <c r="D265" s="43"/>
    </row>
    <row r="266" spans="2:4" ht="14" x14ac:dyDescent="0.15">
      <c r="B266" s="39" t="s">
        <v>393</v>
      </c>
      <c r="C266" s="29" t="s">
        <v>376</v>
      </c>
      <c r="D266" s="6" t="s">
        <v>281</v>
      </c>
    </row>
    <row r="267" spans="2:4" ht="14" x14ac:dyDescent="0.15">
      <c r="B267" s="40" t="s">
        <v>381</v>
      </c>
      <c r="C267" s="8" t="s">
        <v>377</v>
      </c>
      <c r="D267" s="7" t="s">
        <v>282</v>
      </c>
    </row>
    <row r="268" spans="2:4" ht="14" x14ac:dyDescent="0.15">
      <c r="B268" s="40" t="s">
        <v>382</v>
      </c>
      <c r="C268" s="11" t="s">
        <v>323</v>
      </c>
      <c r="D268" s="3"/>
    </row>
    <row r="269" spans="2:4" ht="14" x14ac:dyDescent="0.15">
      <c r="B269" s="41" t="s">
        <v>383</v>
      </c>
      <c r="C269" s="11" t="s">
        <v>328</v>
      </c>
      <c r="D269" s="3"/>
    </row>
    <row r="270" spans="2:4" ht="14" x14ac:dyDescent="0.15">
      <c r="B270" s="41" t="s">
        <v>384</v>
      </c>
      <c r="C270" s="37" t="s">
        <v>495</v>
      </c>
      <c r="D270" s="3"/>
    </row>
    <row r="271" spans="2:4" ht="14" x14ac:dyDescent="0.15">
      <c r="B271" s="41" t="s">
        <v>385</v>
      </c>
      <c r="C271" s="46" t="s">
        <v>462</v>
      </c>
      <c r="D271" s="3"/>
    </row>
    <row r="272" spans="2:4" ht="28" x14ac:dyDescent="0.15">
      <c r="B272" s="41" t="s">
        <v>386</v>
      </c>
      <c r="C272" s="37" t="s">
        <v>435</v>
      </c>
      <c r="D272" s="3"/>
    </row>
    <row r="273" spans="2:4" ht="14" x14ac:dyDescent="0.15">
      <c r="B273" s="41" t="s">
        <v>387</v>
      </c>
      <c r="C273" s="48"/>
      <c r="D273" s="3"/>
    </row>
    <row r="274" spans="2:4" ht="14" x14ac:dyDescent="0.15">
      <c r="B274" s="40" t="s">
        <v>388</v>
      </c>
      <c r="C274" s="48"/>
      <c r="D274" s="3"/>
    </row>
    <row r="275" spans="2:4" ht="140" x14ac:dyDescent="0.15">
      <c r="B275" s="41" t="s">
        <v>389</v>
      </c>
      <c r="C275" s="37" t="s">
        <v>441</v>
      </c>
      <c r="D275" s="3"/>
    </row>
    <row r="276" spans="2:4" ht="28" x14ac:dyDescent="0.15">
      <c r="B276" s="41" t="s">
        <v>390</v>
      </c>
      <c r="C276" s="37" t="s">
        <v>434</v>
      </c>
      <c r="D276" s="3"/>
    </row>
    <row r="277" spans="2:4" ht="14" x14ac:dyDescent="0.15">
      <c r="B277" s="41" t="s">
        <v>391</v>
      </c>
      <c r="C277" s="9" t="s">
        <v>497</v>
      </c>
      <c r="D277" s="3"/>
    </row>
    <row r="278" spans="2:4" ht="14" x14ac:dyDescent="0.15">
      <c r="B278" s="42" t="s">
        <v>392</v>
      </c>
      <c r="C278" s="8" t="s">
        <v>313</v>
      </c>
      <c r="D278" s="43"/>
    </row>
    <row r="279" spans="2:4" ht="14" x14ac:dyDescent="0.15">
      <c r="B279" s="30" t="s">
        <v>394</v>
      </c>
      <c r="C279" s="38" t="s">
        <v>420</v>
      </c>
    </row>
    <row r="280" spans="2:4" ht="14" x14ac:dyDescent="0.15">
      <c r="B280" s="44" t="s">
        <v>395</v>
      </c>
      <c r="C280" s="37" t="s">
        <v>421</v>
      </c>
    </row>
    <row r="281" spans="2:4" ht="14" x14ac:dyDescent="0.15">
      <c r="B281" s="44" t="s">
        <v>396</v>
      </c>
      <c r="C281" s="37" t="s">
        <v>323</v>
      </c>
    </row>
    <row r="282" spans="2:4" ht="14" x14ac:dyDescent="0.15">
      <c r="B282" s="45" t="s">
        <v>397</v>
      </c>
      <c r="C282" s="37" t="s">
        <v>328</v>
      </c>
    </row>
    <row r="283" spans="2:4" ht="14" x14ac:dyDescent="0.15">
      <c r="B283" s="45" t="s">
        <v>398</v>
      </c>
      <c r="C283" s="37" t="s">
        <v>498</v>
      </c>
    </row>
    <row r="284" spans="2:4" ht="14" x14ac:dyDescent="0.15">
      <c r="B284" s="45" t="s">
        <v>399</v>
      </c>
      <c r="C284" s="37" t="s">
        <v>378</v>
      </c>
    </row>
    <row r="285" spans="2:4" ht="14" x14ac:dyDescent="0.15">
      <c r="B285" s="45" t="s">
        <v>400</v>
      </c>
      <c r="C285" s="47" t="s">
        <v>499</v>
      </c>
    </row>
    <row r="286" spans="2:4" ht="14" x14ac:dyDescent="0.15">
      <c r="B286" s="45" t="s">
        <v>401</v>
      </c>
      <c r="C286" s="48"/>
    </row>
    <row r="287" spans="2:4" ht="14" x14ac:dyDescent="0.15">
      <c r="B287" s="44" t="s">
        <v>402</v>
      </c>
      <c r="C287" s="48"/>
    </row>
    <row r="288" spans="2:4" ht="140" x14ac:dyDescent="0.15">
      <c r="B288" s="45" t="s">
        <v>403</v>
      </c>
      <c r="C288" s="37" t="s">
        <v>441</v>
      </c>
    </row>
    <row r="289" spans="2:3" ht="28" x14ac:dyDescent="0.15">
      <c r="B289" s="45" t="s">
        <v>404</v>
      </c>
      <c r="C289" s="37" t="s">
        <v>436</v>
      </c>
    </row>
    <row r="290" spans="2:3" ht="14" x14ac:dyDescent="0.15">
      <c r="B290" s="45" t="s">
        <v>405</v>
      </c>
      <c r="C290" s="9" t="s">
        <v>500</v>
      </c>
    </row>
    <row r="291" spans="2:3" ht="14" x14ac:dyDescent="0.15">
      <c r="B291" s="45" t="s">
        <v>406</v>
      </c>
      <c r="C291" s="8" t="s">
        <v>313</v>
      </c>
    </row>
    <row r="292" spans="2:3" ht="14" x14ac:dyDescent="0.15">
      <c r="B292" s="30" t="s">
        <v>407</v>
      </c>
      <c r="C292" s="38" t="s">
        <v>422</v>
      </c>
    </row>
    <row r="293" spans="2:3" ht="14" x14ac:dyDescent="0.15">
      <c r="B293" s="44" t="s">
        <v>408</v>
      </c>
      <c r="C293" s="37" t="s">
        <v>379</v>
      </c>
    </row>
    <row r="294" spans="2:3" ht="14" x14ac:dyDescent="0.15">
      <c r="B294" s="44" t="s">
        <v>409</v>
      </c>
      <c r="C294" s="37" t="s">
        <v>323</v>
      </c>
    </row>
    <row r="295" spans="2:3" ht="14" x14ac:dyDescent="0.15">
      <c r="B295" s="45" t="s">
        <v>410</v>
      </c>
      <c r="C295" s="37" t="s">
        <v>328</v>
      </c>
    </row>
    <row r="296" spans="2:3" ht="14" x14ac:dyDescent="0.15">
      <c r="B296" s="45" t="s">
        <v>411</v>
      </c>
      <c r="C296" s="37" t="s">
        <v>495</v>
      </c>
    </row>
    <row r="297" spans="2:3" ht="14" x14ac:dyDescent="0.15">
      <c r="B297" s="45" t="s">
        <v>412</v>
      </c>
      <c r="C297" s="37" t="s">
        <v>378</v>
      </c>
    </row>
    <row r="298" spans="2:3" ht="14" x14ac:dyDescent="0.15">
      <c r="B298" s="45" t="s">
        <v>413</v>
      </c>
      <c r="C298" s="47" t="s">
        <v>426</v>
      </c>
    </row>
    <row r="299" spans="2:3" ht="14" x14ac:dyDescent="0.15">
      <c r="B299" s="45" t="s">
        <v>414</v>
      </c>
      <c r="C299" s="48"/>
    </row>
    <row r="300" spans="2:3" ht="14" x14ac:dyDescent="0.15">
      <c r="B300" s="44" t="s">
        <v>415</v>
      </c>
      <c r="C300" s="13"/>
    </row>
    <row r="301" spans="2:3" ht="140" x14ac:dyDescent="0.15">
      <c r="B301" s="45" t="s">
        <v>416</v>
      </c>
      <c r="C301" s="37" t="s">
        <v>441</v>
      </c>
    </row>
    <row r="302" spans="2:3" ht="28" x14ac:dyDescent="0.15">
      <c r="B302" s="45" t="s">
        <v>417</v>
      </c>
      <c r="C302" s="37" t="s">
        <v>436</v>
      </c>
    </row>
    <row r="303" spans="2:3" ht="14" x14ac:dyDescent="0.15">
      <c r="B303" s="45" t="s">
        <v>418</v>
      </c>
      <c r="C303" s="9" t="s">
        <v>500</v>
      </c>
    </row>
    <row r="304" spans="2:3" ht="14" x14ac:dyDescent="0.15">
      <c r="B304" s="45" t="s">
        <v>419</v>
      </c>
      <c r="C304" s="8" t="s">
        <v>313</v>
      </c>
    </row>
    <row r="305" spans="2:3" ht="14" x14ac:dyDescent="0.15">
      <c r="B305" s="30" t="s">
        <v>449</v>
      </c>
      <c r="C305" s="38" t="s">
        <v>440</v>
      </c>
    </row>
    <row r="306" spans="2:3" ht="14" x14ac:dyDescent="0.15">
      <c r="B306" s="44" t="s">
        <v>450</v>
      </c>
      <c r="C306" s="37" t="s">
        <v>380</v>
      </c>
    </row>
    <row r="307" spans="2:3" ht="14" x14ac:dyDescent="0.15">
      <c r="B307" s="44" t="s">
        <v>451</v>
      </c>
      <c r="C307" s="37" t="s">
        <v>323</v>
      </c>
    </row>
    <row r="308" spans="2:3" ht="14" x14ac:dyDescent="0.15">
      <c r="B308" s="45" t="s">
        <v>452</v>
      </c>
      <c r="C308" s="37" t="s">
        <v>328</v>
      </c>
    </row>
    <row r="309" spans="2:3" ht="14" x14ac:dyDescent="0.15">
      <c r="B309" s="45" t="s">
        <v>453</v>
      </c>
      <c r="C309" s="37" t="s">
        <v>495</v>
      </c>
    </row>
    <row r="310" spans="2:3" ht="14" x14ac:dyDescent="0.15">
      <c r="B310" s="45" t="s">
        <v>454</v>
      </c>
      <c r="C310" s="37" t="s">
        <v>378</v>
      </c>
    </row>
    <row r="311" spans="2:3" ht="14" x14ac:dyDescent="0.15">
      <c r="B311" s="45" t="s">
        <v>455</v>
      </c>
      <c r="C311" s="47" t="s">
        <v>426</v>
      </c>
    </row>
    <row r="312" spans="2:3" ht="14" x14ac:dyDescent="0.15">
      <c r="B312" s="45" t="s">
        <v>456</v>
      </c>
      <c r="C312" s="48"/>
    </row>
    <row r="313" spans="2:3" ht="14" x14ac:dyDescent="0.15">
      <c r="B313" s="44" t="s">
        <v>457</v>
      </c>
      <c r="C313" s="48"/>
    </row>
    <row r="314" spans="2:3" ht="140" x14ac:dyDescent="0.15">
      <c r="B314" s="45" t="s">
        <v>458</v>
      </c>
      <c r="C314" s="37" t="s">
        <v>441</v>
      </c>
    </row>
    <row r="315" spans="2:3" ht="28" x14ac:dyDescent="0.15">
      <c r="B315" s="45" t="s">
        <v>459</v>
      </c>
      <c r="C315" s="37" t="s">
        <v>436</v>
      </c>
    </row>
    <row r="316" spans="2:3" ht="14" x14ac:dyDescent="0.15">
      <c r="B316" s="45" t="s">
        <v>460</v>
      </c>
      <c r="C316" s="9" t="s">
        <v>500</v>
      </c>
    </row>
    <row r="317" spans="2:3" ht="14" x14ac:dyDescent="0.15">
      <c r="B317" s="45" t="s">
        <v>461</v>
      </c>
      <c r="C317" s="8" t="s">
        <v>313</v>
      </c>
    </row>
  </sheetData>
  <mergeCells count="1">
    <mergeCell ref="A1:D1"/>
  </mergeCells>
  <conditionalFormatting sqref="B266:B277">
    <cfRule type="duplicateValues" dxfId="0" priority="1"/>
  </conditionalFormatting>
  <hyperlinks>
    <hyperlink ref="C17" r:id="rId1" display="https://orcid.org/0000-0001-8317-5196" xr:uid="{788D54F0-AD12-411C-8299-D42A038944AB}"/>
    <hyperlink ref="C24" r:id="rId2" display="https://orcid.org/0000-0001-7241-1624" xr:uid="{F2A6F304-0585-4F99-9DAB-3651DDED09F1}"/>
  </hyperlinks>
  <pageMargins left="0.7" right="0.7" top="0.75" bottom="0.75" header="0.3" footer="0.3"/>
  <pageSetup paperSize="9" scale="70" orientation="landscape" horizontalDpi="1200" verticalDpi="1200" r:id="rId3"/>
  <ignoredErrors>
    <ignoredError sqref="D33:D37 D42 D75 D227:D228 D3:D30 D31:D3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87EFDBBD78874BBE2BEABF02A0DB53" ma:contentTypeVersion="9" ma:contentTypeDescription="Create a new document." ma:contentTypeScope="" ma:versionID="c124fc091243e17f5b53350a7dccb7ca">
  <xsd:schema xmlns:xsd="http://www.w3.org/2001/XMLSchema" xmlns:xs="http://www.w3.org/2001/XMLSchema" xmlns:p="http://schemas.microsoft.com/office/2006/metadata/properties" xmlns:ns3="9a2eabdb-1ee4-4f92-bdbc-dad65dc958ef" targetNamespace="http://schemas.microsoft.com/office/2006/metadata/properties" ma:root="true" ma:fieldsID="a44c8774625c044ea50cf9d939429c9a" ns3:_="">
    <xsd:import namespace="9a2eabdb-1ee4-4f92-bdbc-dad65dc958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2eabdb-1ee4-4f92-bdbc-dad65dc958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04F3D9-1D25-426B-A1BC-DC9BB37AB8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95E205-1C6C-405D-99DC-4FD1D4006D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2eabdb-1ee4-4f92-bdbc-dad65dc95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EBAE07-B7C0-426B-B211-CB2B72078E1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smeseck</dc:creator>
  <cp:lastModifiedBy>Microsoft Office User</cp:lastModifiedBy>
  <cp:lastPrinted>2014-11-21T20:55:59Z</cp:lastPrinted>
  <dcterms:created xsi:type="dcterms:W3CDTF">2014-03-14T14:21:15Z</dcterms:created>
  <dcterms:modified xsi:type="dcterms:W3CDTF">2021-11-16T18:33:13Z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0x0101003B87EFDBBD78874BBE2BEABF02A0DB53</vt:lpwstr>
  </property>
</Properties>
</file>